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tabRatio="856" activeTab="7"/>
  </bookViews>
  <sheets>
    <sheet name="الدخل الشهري" sheetId="3" r:id="rId1"/>
    <sheet name="مصاريف البيت أو العقار" sheetId="4" r:id="rId2"/>
    <sheet name="مصروف الطعام والمصاريف الشخصية" sheetId="5" r:id="rId3"/>
    <sheet name="التأمين" sheetId="6" r:id="rId4"/>
    <sheet name="مصاريف النقل" sheetId="7" r:id="rId5"/>
    <sheet name="مصاريف التعليم" sheetId="8" r:id="rId6"/>
    <sheet name="الخدمات المالية" sheetId="9" r:id="rId7"/>
    <sheet name="الخلاصة" sheetId="10" r:id="rId8"/>
  </sheets>
  <definedNames>
    <definedName name="_xlnm.Print_Area" localSheetId="3">التأمين!$A$1:$H$12</definedName>
    <definedName name="_xlnm.Print_Area" localSheetId="6">'الخدمات المالية'!$A$1:$I$16</definedName>
    <definedName name="_xlnm.Print_Area" localSheetId="7">الخلاصة!$A$1:$I$27</definedName>
    <definedName name="_xlnm.Print_Area" localSheetId="0">'الدخل الشهري'!$A$1:$I$14</definedName>
    <definedName name="_xlnm.Print_Area" localSheetId="1">'مصاريف البيت أو العقار'!$A$1:$I$17</definedName>
    <definedName name="_xlnm.Print_Area" localSheetId="5">'مصاريف التعليم'!$A$1:$I$14</definedName>
    <definedName name="_xlnm.Print_Area" localSheetId="4">'مصاريف النقل'!$A$1:$H$13</definedName>
    <definedName name="_xlnm.Print_Area" localSheetId="2">'مصروف الطعام والمصاريف الشخصية'!$A$1:$I$14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" i="10" l="1"/>
  <c r="E7" i="10" l="1"/>
  <c r="E5" i="10"/>
  <c r="E12" i="9"/>
  <c r="E10" i="8"/>
  <c r="E9" i="7"/>
  <c r="E9" i="6"/>
  <c r="E11" i="5"/>
  <c r="E13" i="4"/>
  <c r="G10" i="3"/>
  <c r="E10" i="3"/>
  <c r="F12" i="9" l="1"/>
  <c r="F10" i="8"/>
  <c r="F9" i="7"/>
  <c r="F9" i="6"/>
  <c r="F11" i="5"/>
  <c r="F13" i="4"/>
  <c r="F10" i="3"/>
  <c r="G8" i="3" s="1"/>
  <c r="F5" i="10" l="1"/>
  <c r="G10" i="8" s="1"/>
  <c r="E34" i="10" s="1"/>
  <c r="G4" i="3"/>
  <c r="F3" i="10"/>
  <c r="G5" i="3"/>
  <c r="G6" i="3"/>
  <c r="G7" i="3"/>
  <c r="G7" i="9" l="1"/>
  <c r="G10" i="4"/>
  <c r="F7" i="10"/>
  <c r="G12" i="4"/>
  <c r="G10" i="5"/>
  <c r="G13" i="4"/>
  <c r="E30" i="10" s="1"/>
  <c r="G6" i="4"/>
  <c r="G8" i="4"/>
  <c r="G5" i="7"/>
  <c r="G8" i="9"/>
  <c r="G5" i="6"/>
  <c r="G12" i="9"/>
  <c r="E35" i="10" s="1"/>
  <c r="G5" i="5"/>
  <c r="G6" i="7"/>
  <c r="G7" i="7"/>
  <c r="G6" i="6"/>
  <c r="G5" i="4"/>
  <c r="G11" i="4"/>
  <c r="G11" i="9"/>
  <c r="G8" i="6"/>
  <c r="G5" i="9"/>
  <c r="G9" i="6"/>
  <c r="E32" i="10" s="1"/>
  <c r="G9" i="9"/>
  <c r="G10" i="9"/>
  <c r="G6" i="10"/>
  <c r="G9" i="4"/>
  <c r="G7" i="4"/>
  <c r="G8" i="8"/>
  <c r="G6" i="5"/>
  <c r="G9" i="8"/>
  <c r="G7" i="5"/>
  <c r="G8" i="7"/>
  <c r="G7" i="8"/>
  <c r="G9" i="7"/>
  <c r="E33" i="10" s="1"/>
  <c r="G6" i="8"/>
  <c r="G6" i="9"/>
  <c r="G7" i="6"/>
  <c r="G11" i="5"/>
  <c r="E31" i="10" s="1"/>
  <c r="G8" i="5"/>
  <c r="G5" i="8"/>
  <c r="G9" i="5"/>
</calcChain>
</file>

<file path=xl/sharedStrings.xml><?xml version="1.0" encoding="utf-8"?>
<sst xmlns="http://schemas.openxmlformats.org/spreadsheetml/2006/main" count="114" uniqueCount="59">
  <si>
    <t>حاسبة الدخل أو الموازنة الشهرية</t>
  </si>
  <si>
    <t xml:space="preserve">الدخل الشهري </t>
  </si>
  <si>
    <t>أي دخل إضافي</t>
  </si>
  <si>
    <t>الدخل من الاستثمارات</t>
  </si>
  <si>
    <t>الدخل من ايجار العقارات</t>
  </si>
  <si>
    <t>الراتب الشهري لأي فرد من العائلة</t>
  </si>
  <si>
    <t>المصادر</t>
  </si>
  <si>
    <t>الراتب الشهري لرب الأسرة</t>
  </si>
  <si>
    <t>تأمين صحي</t>
  </si>
  <si>
    <t>الفوائد على بطاقة الائتمان</t>
  </si>
  <si>
    <t>الخدمات المالية</t>
  </si>
  <si>
    <t>الملابس والأحذية</t>
  </si>
  <si>
    <t>ضريبة المسقفات</t>
  </si>
  <si>
    <t>رسوم صيانة</t>
  </si>
  <si>
    <t>فاتورة كهرباء</t>
  </si>
  <si>
    <t>فاتورة مياه</t>
  </si>
  <si>
    <t>فاتورة غاز</t>
  </si>
  <si>
    <t>فاتورة إنترنت</t>
  </si>
  <si>
    <t>رسوم شحن الهواتف النقالة</t>
  </si>
  <si>
    <t>أي مصاريف أخرى</t>
  </si>
  <si>
    <t xml:space="preserve">التأمين </t>
  </si>
  <si>
    <t>تأمين السيارة</t>
  </si>
  <si>
    <t xml:space="preserve">تأمين المنزل </t>
  </si>
  <si>
    <t>مصاريف النقل</t>
  </si>
  <si>
    <t>قسط السيارة</t>
  </si>
  <si>
    <t>مصروف الوقود</t>
  </si>
  <si>
    <t>تصليح السيارة</t>
  </si>
  <si>
    <t xml:space="preserve">أجور النقل العام </t>
  </si>
  <si>
    <t>أخرى</t>
  </si>
  <si>
    <t>مصاريف التعليم</t>
  </si>
  <si>
    <t>الرسوم المدرسية</t>
  </si>
  <si>
    <t>الرسوم الجامعية</t>
  </si>
  <si>
    <t>قرطاسية</t>
  </si>
  <si>
    <t>الكتب والزي المدرسي</t>
  </si>
  <si>
    <t>مصاريف البيت أو العقار</t>
  </si>
  <si>
    <t>مصروف الطعام والمصاريف الشخصية</t>
  </si>
  <si>
    <t>مصاريف العلاج</t>
  </si>
  <si>
    <t>قسط البيت أو العقار</t>
  </si>
  <si>
    <t xml:space="preserve">الترفيه </t>
  </si>
  <si>
    <t xml:space="preserve">صندوق الطوارئ </t>
  </si>
  <si>
    <t>مساهمات الضمان الاجتماعي</t>
  </si>
  <si>
    <t>النسبة من إجمالي الدخل</t>
  </si>
  <si>
    <t xml:space="preserve">المجموع </t>
  </si>
  <si>
    <t>التالي</t>
  </si>
  <si>
    <t>المواد التموينية</t>
  </si>
  <si>
    <t>مسلتزمات العناية الشخصية</t>
  </si>
  <si>
    <t>ضريبة الدخل (إن وجدت)</t>
  </si>
  <si>
    <t>تأمين على الحياة</t>
  </si>
  <si>
    <t>الفائض/ العجز المالي</t>
  </si>
  <si>
    <t xml:space="preserve">المصاريف الشهرية </t>
  </si>
  <si>
    <t>النسبة من إجمالي المصاريف</t>
  </si>
  <si>
    <t>المصاريف الشهرية</t>
  </si>
  <si>
    <t xml:space="preserve">   ادخر جزء ثابت من دخلك الشهري واعلم بأن ادخار مبلغ بسيط بشكل دوري يساهم في تحقيق مستقبل مالي أفضل لك ولعائلتك.</t>
  </si>
  <si>
    <t>إجمالي المصاريف الشهرية</t>
  </si>
  <si>
    <t>مجموع الدخل الشهري</t>
  </si>
  <si>
    <t>القيمة الفعلية</t>
  </si>
  <si>
    <t>القيمة المقدرة</t>
  </si>
  <si>
    <t>التأمين</t>
  </si>
  <si>
    <t xml:space="preserve">مصاريف النقل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</si>
</sst>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([$JOD]\ * #,##0.0_);_([$JOD]\ * \(#,##0.0\);_([$JOD]\ * &quot;-&quot;??_);_(@_)"/>
    <numFmt numFmtId="165" formatCode="0.0"/>
    <numFmt numFmtId="166" formatCode="0.0%"/>
    <numFmt numFmtId="167" formatCode="[$JOD]\ #,##0.0"/>
  </numFmts>
  <fonts count="15" x14ac:knownFonts="1">
    <font>
      <sz val="11"/>
      <color theme="1"/>
      <name val="Calibri"/>
      <family val="2"/>
      <scheme val="minor"/>
    </font>
    <font>
      <sz val="22"/>
      <color theme="1"/>
      <name val="Times New Roman"/>
      <family val="1"/>
    </font>
    <font>
      <sz val="22"/>
      <name val="Times New Roman"/>
      <family val="1"/>
    </font>
    <font>
      <sz val="22"/>
      <color theme="7" tint="0.39997558519241921"/>
      <name val="Times New Roman"/>
      <family val="1"/>
    </font>
    <font>
      <b/>
      <sz val="24"/>
      <color theme="7" tint="0.39997558519241921"/>
      <name val="Times New Roman"/>
      <family val="1"/>
    </font>
    <font>
      <b/>
      <sz val="22"/>
      <color theme="1"/>
      <name val="Times New Roman"/>
      <family val="1"/>
    </font>
    <font>
      <b/>
      <sz val="24"/>
      <color theme="1"/>
      <name val="Times New Roman"/>
      <family val="1"/>
    </font>
    <font>
      <b/>
      <sz val="26"/>
      <color theme="1"/>
      <name val="Times New Roman"/>
      <family val="1"/>
    </font>
    <font>
      <b/>
      <sz val="22"/>
      <name val="Times New Roman"/>
      <family val="1"/>
    </font>
    <font>
      <u/>
      <sz val="11"/>
      <color theme="10"/>
      <name val="Calibri"/>
      <family val="2"/>
      <scheme val="minor"/>
    </font>
    <font>
      <b/>
      <sz val="28"/>
      <color rgb="FFC00000"/>
      <name val="Times New Roman"/>
      <family val="1"/>
    </font>
    <font>
      <b/>
      <u/>
      <sz val="26"/>
      <name val="Times New Roman"/>
      <family val="1"/>
    </font>
    <font>
      <b/>
      <sz val="28"/>
      <color theme="1"/>
      <name val="Times New Roman"/>
      <family val="1"/>
    </font>
    <font>
      <b/>
      <sz val="28"/>
      <color theme="7" tint="0.39997558519241921"/>
      <name val="Times New Roman"/>
      <family val="1"/>
    </font>
    <font>
      <sz val="22"/>
      <color theme="0" tint="-0.34998626667073579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73B14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62">
    <xf numFmtId="0" fontId="0" fillId="0" borderId="0" xfId="0"/>
    <xf numFmtId="0" fontId="1" fillId="0" borderId="0" xfId="0" applyFont="1" applyFill="1"/>
    <xf numFmtId="0" fontId="1" fillId="3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vertical="center"/>
    </xf>
    <xf numFmtId="0" fontId="1" fillId="8" borderId="0" xfId="0" applyFont="1" applyFill="1" applyAlignment="1"/>
    <xf numFmtId="0" fontId="1" fillId="8" borderId="0" xfId="0" applyFont="1" applyFill="1"/>
    <xf numFmtId="0" fontId="7" fillId="3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vertical="center"/>
    </xf>
    <xf numFmtId="0" fontId="8" fillId="2" borderId="1" xfId="0" applyFont="1" applyFill="1" applyBorder="1" applyAlignment="1">
      <alignment vertical="center"/>
    </xf>
    <xf numFmtId="165" fontId="1" fillId="8" borderId="0" xfId="0" applyNumberFormat="1" applyFont="1" applyFill="1"/>
    <xf numFmtId="165" fontId="1" fillId="0" borderId="0" xfId="0" applyNumberFormat="1" applyFont="1" applyFill="1"/>
    <xf numFmtId="165" fontId="1" fillId="3" borderId="1" xfId="0" applyNumberFormat="1" applyFont="1" applyFill="1" applyBorder="1" applyAlignment="1">
      <alignment horizontal="center" vertical="center"/>
    </xf>
    <xf numFmtId="166" fontId="1" fillId="7" borderId="1" xfId="0" applyNumberFormat="1" applyFont="1" applyFill="1" applyBorder="1" applyAlignment="1">
      <alignment horizontal="center" vertical="center"/>
    </xf>
    <xf numFmtId="166" fontId="7" fillId="3" borderId="1" xfId="0" applyNumberFormat="1" applyFont="1" applyFill="1" applyBorder="1" applyAlignment="1">
      <alignment horizontal="center" vertical="center"/>
    </xf>
    <xf numFmtId="166" fontId="1" fillId="2" borderId="1" xfId="0" applyNumberFormat="1" applyFont="1" applyFill="1" applyBorder="1" applyAlignment="1">
      <alignment horizontal="center" vertical="center"/>
    </xf>
    <xf numFmtId="0" fontId="1" fillId="8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166" fontId="2" fillId="2" borderId="1" xfId="0" applyNumberFormat="1" applyFont="1" applyFill="1" applyBorder="1" applyAlignment="1">
      <alignment horizontal="center" vertical="center"/>
    </xf>
    <xf numFmtId="167" fontId="1" fillId="7" borderId="1" xfId="0" applyNumberFormat="1" applyFont="1" applyFill="1" applyBorder="1" applyAlignment="1">
      <alignment horizontal="center" vertical="center"/>
    </xf>
    <xf numFmtId="167" fontId="7" fillId="3" borderId="1" xfId="0" applyNumberFormat="1" applyFont="1" applyFill="1" applyBorder="1" applyAlignment="1">
      <alignment horizontal="center" vertical="center"/>
    </xf>
    <xf numFmtId="167" fontId="1" fillId="2" borderId="1" xfId="0" applyNumberFormat="1" applyFont="1" applyFill="1" applyBorder="1" applyAlignment="1">
      <alignment horizontal="center" vertical="center"/>
    </xf>
    <xf numFmtId="167" fontId="8" fillId="2" borderId="1" xfId="0" applyNumberFormat="1" applyFont="1" applyFill="1" applyBorder="1" applyAlignment="1">
      <alignment horizontal="center" vertical="center"/>
    </xf>
    <xf numFmtId="0" fontId="7" fillId="3" borderId="5" xfId="0" applyFont="1" applyFill="1" applyBorder="1" applyAlignment="1">
      <alignment vertical="center"/>
    </xf>
    <xf numFmtId="167" fontId="7" fillId="3" borderId="6" xfId="0" applyNumberFormat="1" applyFont="1" applyFill="1" applyBorder="1" applyAlignment="1">
      <alignment horizontal="center" vertical="center"/>
    </xf>
    <xf numFmtId="0" fontId="10" fillId="6" borderId="5" xfId="0" applyFont="1" applyFill="1" applyBorder="1"/>
    <xf numFmtId="0" fontId="7" fillId="3" borderId="9" xfId="0" applyFont="1" applyFill="1" applyBorder="1" applyAlignment="1">
      <alignment vertical="center"/>
    </xf>
    <xf numFmtId="167" fontId="7" fillId="3" borderId="4" xfId="0" applyNumberFormat="1" applyFont="1" applyFill="1" applyBorder="1" applyAlignment="1">
      <alignment horizontal="center" vertical="center"/>
    </xf>
    <xf numFmtId="167" fontId="7" fillId="3" borderId="18" xfId="0" applyNumberFormat="1" applyFont="1" applyFill="1" applyBorder="1" applyAlignment="1">
      <alignment horizontal="center" vertical="center"/>
    </xf>
    <xf numFmtId="0" fontId="12" fillId="11" borderId="19" xfId="0" applyFont="1" applyFill="1" applyBorder="1" applyAlignment="1">
      <alignment vertical="center"/>
    </xf>
    <xf numFmtId="165" fontId="6" fillId="11" borderId="1" xfId="0" applyNumberFormat="1" applyFont="1" applyFill="1" applyBorder="1" applyAlignment="1">
      <alignment horizontal="center" vertical="center"/>
    </xf>
    <xf numFmtId="165" fontId="6" fillId="11" borderId="6" xfId="0" applyNumberFormat="1" applyFont="1" applyFill="1" applyBorder="1" applyAlignment="1">
      <alignment horizontal="center" vertical="center"/>
    </xf>
    <xf numFmtId="164" fontId="10" fillId="6" borderId="8" xfId="0" applyNumberFormat="1" applyFont="1" applyFill="1" applyBorder="1" applyAlignment="1">
      <alignment horizontal="center" vertical="center"/>
    </xf>
    <xf numFmtId="164" fontId="10" fillId="6" borderId="1" xfId="0" applyNumberFormat="1" applyFont="1" applyFill="1" applyBorder="1" applyAlignment="1">
      <alignment horizontal="center" vertical="center"/>
    </xf>
    <xf numFmtId="0" fontId="14" fillId="0" borderId="0" xfId="0" applyFont="1" applyFill="1"/>
    <xf numFmtId="165" fontId="14" fillId="0" borderId="0" xfId="0" applyNumberFormat="1" applyFont="1" applyFill="1"/>
    <xf numFmtId="0" fontId="11" fillId="10" borderId="0" xfId="1" applyFont="1" applyFill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1" fillId="7" borderId="2" xfId="0" applyNumberFormat="1" applyFont="1" applyFill="1" applyBorder="1" applyAlignment="1">
      <alignment horizontal="center" vertical="center"/>
    </xf>
    <xf numFmtId="0" fontId="1" fillId="7" borderId="4" xfId="0" applyNumberFormat="1" applyFont="1" applyFill="1" applyBorder="1" applyAlignment="1">
      <alignment horizontal="center" vertical="center"/>
    </xf>
    <xf numFmtId="0" fontId="1" fillId="7" borderId="3" xfId="0" applyNumberFormat="1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0" fillId="8" borderId="12" xfId="0" applyFont="1" applyFill="1" applyBorder="1" applyAlignment="1">
      <alignment horizontal="center"/>
    </xf>
    <xf numFmtId="0" fontId="10" fillId="8" borderId="16" xfId="0" applyFont="1" applyFill="1" applyBorder="1" applyAlignment="1">
      <alignment horizontal="center"/>
    </xf>
    <xf numFmtId="0" fontId="10" fillId="8" borderId="13" xfId="0" applyFont="1" applyFill="1" applyBorder="1" applyAlignment="1">
      <alignment horizontal="center"/>
    </xf>
    <xf numFmtId="0" fontId="5" fillId="9" borderId="14" xfId="0" applyFont="1" applyFill="1" applyBorder="1" applyAlignment="1">
      <alignment horizontal="center" vertical="center" wrapText="1" readingOrder="2"/>
    </xf>
    <xf numFmtId="0" fontId="5" fillId="9" borderId="17" xfId="0" applyFont="1" applyFill="1" applyBorder="1" applyAlignment="1">
      <alignment horizontal="center" vertical="center" readingOrder="2"/>
    </xf>
    <xf numFmtId="0" fontId="5" fillId="9" borderId="15" xfId="0" applyFont="1" applyFill="1" applyBorder="1" applyAlignment="1">
      <alignment horizontal="center" vertical="center" readingOrder="2"/>
    </xf>
    <xf numFmtId="0" fontId="1" fillId="0" borderId="7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3" fillId="8" borderId="7" xfId="0" applyFont="1" applyFill="1" applyBorder="1" applyAlignment="1">
      <alignment horizontal="center"/>
    </xf>
    <xf numFmtId="0" fontId="3" fillId="8" borderId="4" xfId="0" applyFont="1" applyFill="1" applyBorder="1" applyAlignment="1">
      <alignment horizontal="center"/>
    </xf>
    <xf numFmtId="0" fontId="3" fillId="8" borderId="8" xfId="0" applyFont="1" applyFill="1" applyBorder="1" applyAlignment="1">
      <alignment horizontal="center"/>
    </xf>
    <xf numFmtId="0" fontId="13" fillId="5" borderId="10" xfId="0" applyFont="1" applyFill="1" applyBorder="1" applyAlignment="1">
      <alignment horizontal="center" vertical="center"/>
    </xf>
    <xf numFmtId="0" fontId="13" fillId="5" borderId="17" xfId="0" applyFont="1" applyFill="1" applyBorder="1" applyAlignment="1">
      <alignment horizontal="center" vertical="center"/>
    </xf>
    <xf numFmtId="0" fontId="13" fillId="5" borderId="11" xfId="0" applyFont="1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73B14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8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ar-JO" b="1"/>
              <a:t>إجمالي المصاريف الشهرية</a:t>
            </a:r>
            <a:endParaRPr lang="en-US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8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3.8953036078262976E-2"/>
          <c:y val="0.15442482780559927"/>
          <c:w val="0.641412626137292"/>
          <c:h val="0.72025854052290483"/>
        </c:manualLayout>
      </c:layout>
      <c:pie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/>
            </a:sp3d>
          </c:spPr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1-1E03-4DB8-B7F3-5C807D67B49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3-1E03-4DB8-B7F3-5C807D67B49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5-1E03-4DB8-B7F3-5C807D67B49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7-1E03-4DB8-B7F3-5C807D67B492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9-1E03-4DB8-B7F3-5C807D67B492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B-1E03-4DB8-B7F3-5C807D67B492}"/>
              </c:ext>
            </c:extLst>
          </c:dPt>
          <c:dLbls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الخلاصة!$D$30:$D$35</c:f>
              <c:strCache>
                <c:ptCount val="6"/>
                <c:pt idx="0">
                  <c:v>مصاريف البيت أو العقار</c:v>
                </c:pt>
                <c:pt idx="1">
                  <c:v>مصروف الطعام والمصاريف الشخصية</c:v>
                </c:pt>
                <c:pt idx="2">
                  <c:v>التأمين</c:v>
                </c:pt>
                <c:pt idx="3">
                  <c:v>مصاريف النقل </c:v>
                </c:pt>
                <c:pt idx="4">
                  <c:v>مصاريف التعليم</c:v>
                </c:pt>
                <c:pt idx="5">
                  <c:v>الخدمات المالية</c:v>
                </c:pt>
              </c:strCache>
            </c:strRef>
          </c:cat>
          <c:val>
            <c:numRef>
              <c:f>الخلاصة!$E$30:$E$35</c:f>
              <c:numCache>
                <c:formatCode>0.0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1E03-4DB8-B7F3-5C807D67B492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9807158770567457"/>
          <c:y val="0.19703679721858841"/>
          <c:w val="0.280681301706182"/>
          <c:h val="0.7940937586692106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539750</xdr:colOff>
      <xdr:row>9</xdr:row>
      <xdr:rowOff>301625</xdr:rowOff>
    </xdr:from>
    <xdr:to>
      <xdr:col>6</xdr:col>
      <xdr:colOff>142875</xdr:colOff>
      <xdr:row>24</xdr:row>
      <xdr:rowOff>269875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rightToLeft="1" view="pageBreakPreview" zoomScale="90" zoomScaleNormal="100" zoomScaleSheetLayoutView="90" workbookViewId="0">
      <selection activeCell="D13" sqref="D13:G13"/>
    </sheetView>
  </sheetViews>
  <sheetFormatPr defaultRowHeight="27.75" x14ac:dyDescent="0.4"/>
  <cols>
    <col min="1" max="2" width="9.140625" style="1"/>
    <col min="3" max="3" width="4.5703125" style="1" customWidth="1"/>
    <col min="4" max="4" width="66.28515625" style="1" customWidth="1"/>
    <col min="5" max="6" width="30.28515625" style="10" customWidth="1"/>
    <col min="7" max="7" width="33.140625" style="16" bestFit="1" customWidth="1"/>
    <col min="8" max="8" width="11.28515625" style="1" customWidth="1"/>
    <col min="9" max="16384" width="9.140625" style="1"/>
  </cols>
  <sheetData>
    <row r="1" spans="1:13" ht="48" customHeight="1" x14ac:dyDescent="0.4">
      <c r="A1" s="5"/>
      <c r="B1" s="5"/>
      <c r="C1" s="5"/>
      <c r="D1" s="36" t="s">
        <v>0</v>
      </c>
      <c r="E1" s="36"/>
      <c r="F1" s="36"/>
      <c r="G1" s="36"/>
      <c r="H1" s="4"/>
      <c r="I1" s="4"/>
      <c r="J1" s="4"/>
      <c r="K1" s="4"/>
      <c r="L1" s="5"/>
      <c r="M1" s="5"/>
    </row>
    <row r="2" spans="1:13" ht="30" x14ac:dyDescent="0.4">
      <c r="A2" s="5"/>
      <c r="B2" s="5"/>
      <c r="C2" s="5"/>
      <c r="D2" s="37" t="s">
        <v>1</v>
      </c>
      <c r="E2" s="37"/>
      <c r="F2" s="37"/>
      <c r="G2" s="37"/>
      <c r="H2" s="5"/>
      <c r="I2" s="5"/>
      <c r="J2" s="5"/>
      <c r="K2" s="5"/>
      <c r="L2" s="5"/>
      <c r="M2" s="5"/>
    </row>
    <row r="3" spans="1:13" x14ac:dyDescent="0.4">
      <c r="A3" s="5"/>
      <c r="B3" s="5"/>
      <c r="C3" s="5"/>
      <c r="D3" s="2" t="s">
        <v>6</v>
      </c>
      <c r="E3" s="11" t="s">
        <v>56</v>
      </c>
      <c r="F3" s="11" t="s">
        <v>55</v>
      </c>
      <c r="G3" s="2" t="s">
        <v>41</v>
      </c>
      <c r="H3" s="5"/>
      <c r="I3" s="5"/>
      <c r="J3" s="5"/>
      <c r="K3" s="5"/>
      <c r="L3" s="5"/>
      <c r="M3" s="5"/>
    </row>
    <row r="4" spans="1:13" x14ac:dyDescent="0.4">
      <c r="A4" s="5"/>
      <c r="B4" s="5"/>
      <c r="C4" s="5"/>
      <c r="D4" s="3" t="s">
        <v>7</v>
      </c>
      <c r="E4" s="18"/>
      <c r="F4" s="18"/>
      <c r="G4" s="12" t="str">
        <f>IFERROR(+F4/$F$10,"")</f>
        <v/>
      </c>
      <c r="H4" s="5"/>
      <c r="I4" s="5"/>
      <c r="J4" s="5"/>
      <c r="K4" s="5"/>
      <c r="L4" s="5"/>
      <c r="M4" s="5"/>
    </row>
    <row r="5" spans="1:13" x14ac:dyDescent="0.4">
      <c r="A5" s="5"/>
      <c r="B5" s="5"/>
      <c r="C5" s="5"/>
      <c r="D5" s="3" t="s">
        <v>5</v>
      </c>
      <c r="E5" s="18"/>
      <c r="F5" s="18"/>
      <c r="G5" s="12" t="str">
        <f t="shared" ref="G5:G8" si="0">IFERROR(+F5/$F$10,"")</f>
        <v/>
      </c>
      <c r="H5" s="5"/>
      <c r="I5" s="5"/>
      <c r="J5" s="5"/>
      <c r="K5" s="5"/>
      <c r="L5" s="5"/>
      <c r="M5" s="5"/>
    </row>
    <row r="6" spans="1:13" x14ac:dyDescent="0.4">
      <c r="A6" s="5"/>
      <c r="B6" s="5"/>
      <c r="C6" s="5"/>
      <c r="D6" s="3" t="s">
        <v>3</v>
      </c>
      <c r="E6" s="18"/>
      <c r="F6" s="18"/>
      <c r="G6" s="12" t="str">
        <f>IFERROR(+F6/$F$10,"")</f>
        <v/>
      </c>
      <c r="H6" s="5"/>
      <c r="I6" s="5"/>
      <c r="J6" s="5"/>
      <c r="K6" s="5"/>
      <c r="L6" s="5"/>
      <c r="M6" s="5"/>
    </row>
    <row r="7" spans="1:13" x14ac:dyDescent="0.4">
      <c r="A7" s="5"/>
      <c r="B7" s="5"/>
      <c r="C7" s="5"/>
      <c r="D7" s="3" t="s">
        <v>4</v>
      </c>
      <c r="E7" s="18"/>
      <c r="F7" s="18"/>
      <c r="G7" s="12" t="str">
        <f t="shared" si="0"/>
        <v/>
      </c>
      <c r="H7" s="5"/>
      <c r="I7" s="5"/>
      <c r="J7" s="5"/>
      <c r="K7" s="5"/>
      <c r="L7" s="5"/>
      <c r="M7" s="5"/>
    </row>
    <row r="8" spans="1:13" x14ac:dyDescent="0.4">
      <c r="A8" s="5"/>
      <c r="B8" s="5"/>
      <c r="C8" s="5"/>
      <c r="D8" s="3" t="s">
        <v>2</v>
      </c>
      <c r="E8" s="18"/>
      <c r="F8" s="18"/>
      <c r="G8" s="12" t="str">
        <f t="shared" si="0"/>
        <v/>
      </c>
      <c r="H8" s="5"/>
      <c r="I8" s="5"/>
      <c r="J8" s="5"/>
      <c r="K8" s="5"/>
      <c r="L8" s="5"/>
      <c r="M8" s="5"/>
    </row>
    <row r="9" spans="1:13" x14ac:dyDescent="0.4">
      <c r="A9" s="5"/>
      <c r="B9" s="5"/>
      <c r="C9" s="5"/>
      <c r="D9" s="38"/>
      <c r="E9" s="39"/>
      <c r="F9" s="39"/>
      <c r="G9" s="40"/>
      <c r="H9" s="5"/>
      <c r="I9" s="5"/>
      <c r="J9" s="5"/>
      <c r="K9" s="5"/>
      <c r="L9" s="5"/>
      <c r="M9" s="5"/>
    </row>
    <row r="10" spans="1:13" ht="33" x14ac:dyDescent="0.4">
      <c r="A10" s="5"/>
      <c r="B10" s="5"/>
      <c r="C10" s="5"/>
      <c r="D10" s="6" t="s">
        <v>54</v>
      </c>
      <c r="E10" s="19">
        <f>E4+E5+E6+E7+E8</f>
        <v>0</v>
      </c>
      <c r="F10" s="19">
        <f>F4+F5+F6+F7+F8</f>
        <v>0</v>
      </c>
      <c r="G10" s="13" t="str">
        <f>IFERROR(+F10/$F$10,"")</f>
        <v/>
      </c>
      <c r="H10" s="5"/>
      <c r="I10" s="5"/>
      <c r="J10" s="5"/>
      <c r="K10" s="5"/>
      <c r="L10" s="5"/>
      <c r="M10" s="5"/>
    </row>
    <row r="11" spans="1:13" x14ac:dyDescent="0.4">
      <c r="A11" s="5"/>
      <c r="B11" s="5"/>
      <c r="C11" s="5"/>
      <c r="D11" s="5"/>
      <c r="E11" s="9"/>
      <c r="F11" s="9"/>
      <c r="G11" s="15"/>
      <c r="H11" s="5"/>
      <c r="I11" s="5"/>
      <c r="J11" s="5"/>
      <c r="K11" s="5"/>
      <c r="L11" s="5"/>
      <c r="M11" s="5"/>
    </row>
    <row r="12" spans="1:13" ht="29.25" customHeight="1" x14ac:dyDescent="0.4">
      <c r="A12" s="5"/>
      <c r="B12" s="5"/>
      <c r="C12" s="5"/>
      <c r="D12" s="5"/>
      <c r="E12" s="9"/>
      <c r="F12" s="9"/>
      <c r="G12" s="15"/>
      <c r="H12" s="5"/>
      <c r="I12" s="5"/>
    </row>
    <row r="13" spans="1:13" ht="42.75" customHeight="1" x14ac:dyDescent="0.4">
      <c r="A13" s="5"/>
      <c r="B13" s="5"/>
      <c r="C13" s="5"/>
      <c r="D13" s="35" t="s">
        <v>43</v>
      </c>
      <c r="E13" s="35"/>
      <c r="F13" s="35"/>
      <c r="G13" s="35"/>
      <c r="H13" s="5"/>
      <c r="I13" s="5"/>
    </row>
    <row r="14" spans="1:13" x14ac:dyDescent="0.4">
      <c r="A14" s="5"/>
      <c r="B14" s="5"/>
      <c r="C14" s="5"/>
      <c r="D14" s="5"/>
      <c r="E14" s="9"/>
      <c r="F14" s="9"/>
      <c r="G14" s="15"/>
      <c r="H14" s="5"/>
      <c r="I14" s="5"/>
    </row>
  </sheetData>
  <mergeCells count="4">
    <mergeCell ref="D13:G13"/>
    <mergeCell ref="D1:G1"/>
    <mergeCell ref="D2:G2"/>
    <mergeCell ref="D9:G9"/>
  </mergeCells>
  <hyperlinks>
    <hyperlink ref="D13:G13" location="'مصاريف البيت أو العقار'!Print_Area" display="التالي"/>
  </hyperlinks>
  <pageMargins left="0.7" right="0.7" top="0.75" bottom="0.75" header="0.3" footer="0.3"/>
  <pageSetup paperSize="9" scale="44" orientation="landscape" r:id="rId1"/>
  <colBreaks count="1" manualBreakCount="1">
    <brk id="9" max="11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rightToLeft="1" view="pageBreakPreview" zoomScale="60" zoomScaleNormal="100" workbookViewId="0">
      <selection activeCell="G13" sqref="G13"/>
    </sheetView>
  </sheetViews>
  <sheetFormatPr defaultRowHeight="27.75" x14ac:dyDescent="0.4"/>
  <cols>
    <col min="1" max="2" width="9.140625" style="1"/>
    <col min="3" max="3" width="4.5703125" style="1" customWidth="1"/>
    <col min="4" max="4" width="66.28515625" style="1" customWidth="1"/>
    <col min="5" max="6" width="30.28515625" style="10" customWidth="1"/>
    <col min="7" max="7" width="39.7109375" style="16" bestFit="1" customWidth="1"/>
    <col min="8" max="8" width="11.28515625" style="1" customWidth="1"/>
    <col min="9" max="16384" width="9.140625" style="1"/>
  </cols>
  <sheetData>
    <row r="1" spans="1:13" ht="48" customHeight="1" x14ac:dyDescent="0.4">
      <c r="A1" s="5"/>
      <c r="B1" s="5"/>
      <c r="C1" s="5"/>
      <c r="D1" s="36" t="s">
        <v>0</v>
      </c>
      <c r="E1" s="36"/>
      <c r="F1" s="36"/>
      <c r="G1" s="36"/>
      <c r="H1" s="4"/>
      <c r="I1" s="4"/>
      <c r="J1" s="4"/>
      <c r="K1" s="4"/>
      <c r="L1" s="5"/>
      <c r="M1" s="5"/>
    </row>
    <row r="2" spans="1:13" ht="30" x14ac:dyDescent="0.4">
      <c r="A2" s="5"/>
      <c r="B2" s="5"/>
      <c r="C2" s="5"/>
      <c r="D2" s="41" t="s">
        <v>49</v>
      </c>
      <c r="E2" s="42"/>
      <c r="F2" s="42"/>
      <c r="G2" s="43"/>
      <c r="H2" s="5"/>
      <c r="I2" s="5"/>
      <c r="J2" s="5"/>
      <c r="K2" s="5"/>
      <c r="L2" s="5"/>
      <c r="M2" s="5"/>
    </row>
    <row r="3" spans="1:13" x14ac:dyDescent="0.4">
      <c r="A3" s="5"/>
      <c r="B3" s="5"/>
      <c r="C3" s="5"/>
      <c r="D3" s="44" t="s">
        <v>34</v>
      </c>
      <c r="E3" s="45"/>
      <c r="F3" s="45"/>
      <c r="G3" s="46"/>
      <c r="H3" s="5"/>
      <c r="I3" s="5"/>
      <c r="J3" s="5"/>
      <c r="K3" s="5"/>
      <c r="L3" s="5"/>
      <c r="M3" s="5"/>
    </row>
    <row r="4" spans="1:13" x14ac:dyDescent="0.4">
      <c r="A4" s="5"/>
      <c r="B4" s="5"/>
      <c r="C4" s="5"/>
      <c r="D4" s="2" t="s">
        <v>6</v>
      </c>
      <c r="E4" s="11" t="s">
        <v>56</v>
      </c>
      <c r="F4" s="11" t="s">
        <v>55</v>
      </c>
      <c r="G4" s="2" t="s">
        <v>50</v>
      </c>
      <c r="H4" s="5"/>
      <c r="I4" s="5"/>
      <c r="J4" s="5"/>
      <c r="K4" s="5"/>
      <c r="L4" s="5"/>
      <c r="M4" s="5"/>
    </row>
    <row r="5" spans="1:13" x14ac:dyDescent="0.4">
      <c r="A5" s="5"/>
      <c r="B5" s="5"/>
      <c r="C5" s="5"/>
      <c r="D5" s="3" t="s">
        <v>12</v>
      </c>
      <c r="E5" s="18"/>
      <c r="F5" s="18"/>
      <c r="G5" s="12" t="str">
        <f>IFERROR(+F5/الخلاصة!F$5,"")</f>
        <v/>
      </c>
      <c r="H5" s="5"/>
      <c r="I5" s="5"/>
      <c r="J5" s="5"/>
      <c r="K5" s="5"/>
      <c r="L5" s="5"/>
      <c r="M5" s="5"/>
    </row>
    <row r="6" spans="1:13" x14ac:dyDescent="0.4">
      <c r="A6" s="5"/>
      <c r="B6" s="5"/>
      <c r="C6" s="5"/>
      <c r="D6" s="3" t="s">
        <v>13</v>
      </c>
      <c r="E6" s="18"/>
      <c r="F6" s="18"/>
      <c r="G6" s="12" t="str">
        <f>IFERROR(+F6/الخلاصة!F$5,"")</f>
        <v/>
      </c>
      <c r="H6" s="5"/>
      <c r="I6" s="5"/>
      <c r="J6" s="5"/>
      <c r="K6" s="5"/>
      <c r="L6" s="5"/>
      <c r="M6" s="5"/>
    </row>
    <row r="7" spans="1:13" x14ac:dyDescent="0.4">
      <c r="A7" s="5"/>
      <c r="B7" s="5"/>
      <c r="C7" s="5"/>
      <c r="D7" s="3" t="s">
        <v>14</v>
      </c>
      <c r="E7" s="18"/>
      <c r="F7" s="18"/>
      <c r="G7" s="12" t="str">
        <f>IFERROR(+F7/الخلاصة!F$5,"")</f>
        <v/>
      </c>
      <c r="H7" s="5"/>
      <c r="I7" s="5"/>
      <c r="J7" s="5"/>
      <c r="K7" s="5"/>
      <c r="L7" s="5"/>
      <c r="M7" s="5"/>
    </row>
    <row r="8" spans="1:13" x14ac:dyDescent="0.4">
      <c r="A8" s="5"/>
      <c r="B8" s="5"/>
      <c r="C8" s="5"/>
      <c r="D8" s="3" t="s">
        <v>15</v>
      </c>
      <c r="E8" s="18"/>
      <c r="F8" s="18"/>
      <c r="G8" s="12" t="str">
        <f>IFERROR(+F8/الخلاصة!F$5,"")</f>
        <v/>
      </c>
      <c r="H8" s="5"/>
      <c r="I8" s="5"/>
      <c r="J8" s="5"/>
      <c r="K8" s="5"/>
      <c r="L8" s="5"/>
      <c r="M8" s="5"/>
    </row>
    <row r="9" spans="1:13" x14ac:dyDescent="0.4">
      <c r="A9" s="5"/>
      <c r="B9" s="5"/>
      <c r="C9" s="5"/>
      <c r="D9" s="3" t="s">
        <v>16</v>
      </c>
      <c r="E9" s="18"/>
      <c r="F9" s="18"/>
      <c r="G9" s="12" t="str">
        <f>IFERROR(+F9/الخلاصة!F$5,"")</f>
        <v/>
      </c>
      <c r="H9" s="5"/>
      <c r="I9" s="5"/>
      <c r="J9" s="5"/>
      <c r="K9" s="5"/>
      <c r="L9" s="5"/>
      <c r="M9" s="5"/>
    </row>
    <row r="10" spans="1:13" x14ac:dyDescent="0.4">
      <c r="A10" s="5"/>
      <c r="B10" s="5"/>
      <c r="C10" s="5"/>
      <c r="D10" s="3" t="s">
        <v>17</v>
      </c>
      <c r="E10" s="18"/>
      <c r="F10" s="18"/>
      <c r="G10" s="12" t="str">
        <f>IFERROR(+F10/الخلاصة!F$5,"")</f>
        <v/>
      </c>
      <c r="H10" s="5"/>
      <c r="I10" s="5"/>
      <c r="J10" s="5"/>
      <c r="K10" s="5"/>
      <c r="L10" s="5"/>
      <c r="M10" s="5"/>
    </row>
    <row r="11" spans="1:13" x14ac:dyDescent="0.4">
      <c r="A11" s="5"/>
      <c r="B11" s="5"/>
      <c r="C11" s="5"/>
      <c r="D11" s="3" t="s">
        <v>18</v>
      </c>
      <c r="E11" s="18"/>
      <c r="F11" s="18"/>
      <c r="G11" s="12" t="str">
        <f>IFERROR(+F11/الخلاصة!F$5,"")</f>
        <v/>
      </c>
      <c r="H11" s="5"/>
      <c r="I11" s="5"/>
      <c r="J11" s="5"/>
      <c r="K11" s="5"/>
      <c r="L11" s="5"/>
      <c r="M11" s="5"/>
    </row>
    <row r="12" spans="1:13" x14ac:dyDescent="0.4">
      <c r="A12" s="5"/>
      <c r="B12" s="5"/>
      <c r="C12" s="5"/>
      <c r="D12" s="3" t="s">
        <v>19</v>
      </c>
      <c r="E12" s="18"/>
      <c r="F12" s="18"/>
      <c r="G12" s="12" t="str">
        <f>IFERROR(+F12/الخلاصة!F$5,"")</f>
        <v/>
      </c>
      <c r="H12" s="5"/>
      <c r="I12" s="5"/>
      <c r="J12" s="5"/>
      <c r="K12" s="5"/>
      <c r="L12" s="5"/>
      <c r="M12" s="5"/>
    </row>
    <row r="13" spans="1:13" x14ac:dyDescent="0.4">
      <c r="A13" s="5"/>
      <c r="B13" s="5"/>
      <c r="C13" s="5"/>
      <c r="D13" s="7" t="s">
        <v>42</v>
      </c>
      <c r="E13" s="20">
        <f>E5+E6+E7+E8+E9+E10+E11+E12</f>
        <v>0</v>
      </c>
      <c r="F13" s="20">
        <f>F5+F6+F7+F8+F9+F10+F11+F12</f>
        <v>0</v>
      </c>
      <c r="G13" s="14" t="str">
        <f>IFERROR(+F13/الخلاصة!F$5,"")</f>
        <v/>
      </c>
      <c r="H13" s="5"/>
      <c r="I13" s="5"/>
      <c r="J13" s="5"/>
      <c r="K13" s="5"/>
      <c r="L13" s="5"/>
      <c r="M13" s="5"/>
    </row>
    <row r="14" spans="1:13" x14ac:dyDescent="0.4">
      <c r="A14" s="5"/>
      <c r="B14" s="5"/>
      <c r="C14" s="5"/>
      <c r="D14" s="5"/>
      <c r="E14" s="9"/>
      <c r="F14" s="9"/>
      <c r="G14" s="15"/>
      <c r="H14" s="5"/>
      <c r="I14" s="5"/>
    </row>
    <row r="15" spans="1:13" x14ac:dyDescent="0.4">
      <c r="A15" s="5"/>
      <c r="B15" s="5"/>
      <c r="C15" s="5"/>
      <c r="D15" s="5"/>
      <c r="E15" s="9"/>
      <c r="F15" s="9"/>
      <c r="G15" s="15"/>
      <c r="H15" s="5"/>
      <c r="I15" s="5"/>
    </row>
    <row r="16" spans="1:13" ht="39" customHeight="1" x14ac:dyDescent="0.4">
      <c r="A16" s="5"/>
      <c r="B16" s="5"/>
      <c r="C16" s="5"/>
      <c r="D16" s="35" t="s">
        <v>43</v>
      </c>
      <c r="E16" s="35"/>
      <c r="F16" s="35"/>
      <c r="G16" s="35"/>
      <c r="H16" s="5"/>
      <c r="I16" s="5"/>
    </row>
    <row r="17" spans="1:9" x14ac:dyDescent="0.4">
      <c r="A17" s="5"/>
      <c r="B17" s="5"/>
      <c r="C17" s="5"/>
      <c r="D17" s="5"/>
      <c r="E17" s="9"/>
      <c r="F17" s="9"/>
      <c r="G17" s="15"/>
      <c r="H17" s="5"/>
      <c r="I17" s="5"/>
    </row>
  </sheetData>
  <mergeCells count="4">
    <mergeCell ref="D16:G16"/>
    <mergeCell ref="D1:G1"/>
    <mergeCell ref="D2:G2"/>
    <mergeCell ref="D3:G3"/>
  </mergeCells>
  <hyperlinks>
    <hyperlink ref="D16:G16" location="'مصروف الطعام والمصاريف الشخصية'!Print_Area" display="التالي"/>
  </hyperlinks>
  <pageMargins left="0.7" right="0.7" top="0.75" bottom="0.75" header="0.3" footer="0.3"/>
  <pageSetup scale="4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rightToLeft="1" view="pageBreakPreview" zoomScale="60" zoomScaleNormal="100" workbookViewId="0">
      <selection activeCell="G11" sqref="G11"/>
    </sheetView>
  </sheetViews>
  <sheetFormatPr defaultRowHeight="27.75" x14ac:dyDescent="0.4"/>
  <cols>
    <col min="1" max="2" width="9.140625" style="1"/>
    <col min="3" max="3" width="4.5703125" style="1" customWidth="1"/>
    <col min="4" max="4" width="66.28515625" style="1" customWidth="1"/>
    <col min="5" max="6" width="30.28515625" style="10" customWidth="1"/>
    <col min="7" max="7" width="40" style="16" customWidth="1"/>
    <col min="8" max="8" width="11.28515625" style="1" customWidth="1"/>
    <col min="9" max="16384" width="9.140625" style="1"/>
  </cols>
  <sheetData>
    <row r="1" spans="1:13" ht="48" customHeight="1" x14ac:dyDescent="0.4">
      <c r="A1" s="5"/>
      <c r="B1" s="5"/>
      <c r="C1" s="5"/>
      <c r="D1" s="36" t="s">
        <v>0</v>
      </c>
      <c r="E1" s="36"/>
      <c r="F1" s="36"/>
      <c r="G1" s="36"/>
      <c r="H1" s="4"/>
      <c r="I1" s="4"/>
      <c r="J1" s="4"/>
      <c r="K1" s="4"/>
      <c r="L1" s="5"/>
      <c r="M1" s="5"/>
    </row>
    <row r="2" spans="1:13" ht="30" x14ac:dyDescent="0.4">
      <c r="A2" s="5"/>
      <c r="B2" s="5"/>
      <c r="C2" s="5"/>
      <c r="D2" s="41" t="s">
        <v>49</v>
      </c>
      <c r="E2" s="42"/>
      <c r="F2" s="42"/>
      <c r="G2" s="43"/>
      <c r="H2" s="5"/>
      <c r="I2" s="5"/>
      <c r="J2" s="5"/>
      <c r="K2" s="5"/>
      <c r="L2" s="5"/>
      <c r="M2" s="5"/>
    </row>
    <row r="3" spans="1:13" x14ac:dyDescent="0.4">
      <c r="A3" s="5"/>
      <c r="B3" s="5"/>
      <c r="C3" s="5"/>
      <c r="D3" s="44" t="s">
        <v>35</v>
      </c>
      <c r="E3" s="45"/>
      <c r="F3" s="45"/>
      <c r="G3" s="46"/>
      <c r="H3" s="5"/>
      <c r="I3" s="5"/>
      <c r="J3" s="5"/>
      <c r="K3" s="5"/>
      <c r="L3" s="5"/>
      <c r="M3" s="5"/>
    </row>
    <row r="4" spans="1:13" x14ac:dyDescent="0.4">
      <c r="A4" s="5"/>
      <c r="B4" s="5"/>
      <c r="C4" s="5"/>
      <c r="D4" s="2" t="s">
        <v>6</v>
      </c>
      <c r="E4" s="11" t="s">
        <v>56</v>
      </c>
      <c r="F4" s="11" t="s">
        <v>55</v>
      </c>
      <c r="G4" s="2" t="s">
        <v>50</v>
      </c>
      <c r="H4" s="5"/>
      <c r="I4" s="5"/>
      <c r="J4" s="5"/>
      <c r="K4" s="5"/>
      <c r="L4" s="5"/>
      <c r="M4" s="5"/>
    </row>
    <row r="5" spans="1:13" x14ac:dyDescent="0.4">
      <c r="A5" s="5"/>
      <c r="B5" s="5"/>
      <c r="C5" s="5"/>
      <c r="D5" s="3" t="s">
        <v>44</v>
      </c>
      <c r="E5" s="18"/>
      <c r="F5" s="18"/>
      <c r="G5" s="12" t="str">
        <f>IFERROR(+F5/الخلاصة!F$5,"")</f>
        <v/>
      </c>
      <c r="H5" s="5"/>
      <c r="I5" s="5"/>
      <c r="J5" s="5"/>
      <c r="K5" s="5"/>
      <c r="L5" s="5"/>
      <c r="M5" s="5"/>
    </row>
    <row r="6" spans="1:13" x14ac:dyDescent="0.4">
      <c r="A6" s="5"/>
      <c r="B6" s="5"/>
      <c r="C6" s="5"/>
      <c r="D6" s="3" t="s">
        <v>11</v>
      </c>
      <c r="E6" s="18"/>
      <c r="F6" s="18"/>
      <c r="G6" s="12" t="str">
        <f>IFERROR(+F6/الخلاصة!F$5,"")</f>
        <v/>
      </c>
      <c r="H6" s="5"/>
      <c r="I6" s="5"/>
      <c r="J6" s="5"/>
      <c r="K6" s="5"/>
      <c r="L6" s="5"/>
      <c r="M6" s="5"/>
    </row>
    <row r="7" spans="1:13" x14ac:dyDescent="0.4">
      <c r="A7" s="5"/>
      <c r="B7" s="5"/>
      <c r="C7" s="5"/>
      <c r="D7" s="3" t="s">
        <v>36</v>
      </c>
      <c r="E7" s="18"/>
      <c r="F7" s="18"/>
      <c r="G7" s="12" t="str">
        <f>IFERROR(+F7/الخلاصة!F$5,"")</f>
        <v/>
      </c>
      <c r="H7" s="5"/>
      <c r="I7" s="5"/>
      <c r="J7" s="5"/>
      <c r="K7" s="5"/>
      <c r="L7" s="5"/>
      <c r="M7" s="5"/>
    </row>
    <row r="8" spans="1:13" x14ac:dyDescent="0.4">
      <c r="A8" s="5"/>
      <c r="B8" s="5"/>
      <c r="C8" s="5"/>
      <c r="D8" s="3" t="s">
        <v>45</v>
      </c>
      <c r="E8" s="18"/>
      <c r="F8" s="18"/>
      <c r="G8" s="12" t="str">
        <f>IFERROR(+F8/الخلاصة!F$5,"")</f>
        <v/>
      </c>
      <c r="H8" s="5"/>
      <c r="I8" s="5"/>
      <c r="J8" s="5"/>
      <c r="K8" s="5"/>
      <c r="L8" s="5"/>
      <c r="M8" s="5"/>
    </row>
    <row r="9" spans="1:13" x14ac:dyDescent="0.4">
      <c r="A9" s="5"/>
      <c r="B9" s="5"/>
      <c r="C9" s="5"/>
      <c r="D9" s="3" t="s">
        <v>38</v>
      </c>
      <c r="E9" s="18"/>
      <c r="F9" s="18"/>
      <c r="G9" s="12" t="str">
        <f>IFERROR(+F9/الخلاصة!F$5,"")</f>
        <v/>
      </c>
      <c r="H9" s="5"/>
      <c r="I9" s="5"/>
      <c r="J9" s="5"/>
      <c r="K9" s="5"/>
      <c r="L9" s="5"/>
      <c r="M9" s="5"/>
    </row>
    <row r="10" spans="1:13" x14ac:dyDescent="0.4">
      <c r="A10" s="5"/>
      <c r="B10" s="5"/>
      <c r="C10" s="5"/>
      <c r="D10" s="3" t="s">
        <v>28</v>
      </c>
      <c r="E10" s="18"/>
      <c r="F10" s="18"/>
      <c r="G10" s="12" t="str">
        <f>IFERROR(+F10/الخلاصة!F$5,"")</f>
        <v/>
      </c>
      <c r="H10" s="5"/>
      <c r="I10" s="5"/>
      <c r="J10" s="5"/>
      <c r="K10" s="5"/>
      <c r="L10" s="5"/>
      <c r="M10" s="5"/>
    </row>
    <row r="11" spans="1:13" x14ac:dyDescent="0.4">
      <c r="A11" s="5"/>
      <c r="B11" s="5"/>
      <c r="C11" s="5"/>
      <c r="D11" s="7" t="s">
        <v>42</v>
      </c>
      <c r="E11" s="20">
        <f>E5+E6+E7+E8+E9+E10</f>
        <v>0</v>
      </c>
      <c r="F11" s="20">
        <f>F5+F6+F7+F8+F9+F10</f>
        <v>0</v>
      </c>
      <c r="G11" s="14" t="str">
        <f>IFERROR(+F11/الخلاصة!F$5,"")</f>
        <v/>
      </c>
      <c r="H11" s="5"/>
      <c r="I11" s="5"/>
      <c r="J11" s="5"/>
      <c r="K11" s="5"/>
      <c r="L11" s="5"/>
      <c r="M11" s="5"/>
    </row>
    <row r="12" spans="1:13" x14ac:dyDescent="0.4">
      <c r="A12" s="5"/>
      <c r="B12" s="5"/>
      <c r="C12" s="5"/>
      <c r="D12" s="5"/>
      <c r="E12" s="9"/>
      <c r="F12" s="9"/>
      <c r="G12" s="15"/>
      <c r="H12" s="5"/>
      <c r="I12" s="5"/>
      <c r="J12" s="5"/>
      <c r="K12" s="5"/>
      <c r="L12" s="5"/>
      <c r="M12" s="5"/>
    </row>
    <row r="13" spans="1:13" ht="46.5" customHeight="1" x14ac:dyDescent="0.4">
      <c r="A13" s="5"/>
      <c r="B13" s="5"/>
      <c r="C13" s="5"/>
      <c r="D13" s="35" t="s">
        <v>43</v>
      </c>
      <c r="E13" s="35"/>
      <c r="F13" s="35"/>
      <c r="G13" s="35"/>
      <c r="H13" s="5"/>
      <c r="I13" s="5"/>
      <c r="J13" s="5"/>
      <c r="K13" s="5"/>
      <c r="L13" s="5"/>
      <c r="M13" s="5"/>
    </row>
    <row r="14" spans="1:13" x14ac:dyDescent="0.4">
      <c r="A14" s="5"/>
      <c r="B14" s="5"/>
      <c r="C14" s="5"/>
      <c r="D14" s="5"/>
      <c r="E14" s="9"/>
      <c r="F14" s="9"/>
      <c r="G14" s="15"/>
      <c r="H14" s="5"/>
      <c r="I14" s="5"/>
      <c r="J14" s="5"/>
      <c r="K14" s="5"/>
      <c r="L14" s="5"/>
      <c r="M14" s="5"/>
    </row>
  </sheetData>
  <mergeCells count="4">
    <mergeCell ref="D13:G13"/>
    <mergeCell ref="D1:G1"/>
    <mergeCell ref="D2:G2"/>
    <mergeCell ref="D3:G3"/>
  </mergeCells>
  <hyperlinks>
    <hyperlink ref="D13:G13" location="التأمين!Print_Area" display="التالي"/>
  </hyperlinks>
  <pageMargins left="0.7" right="0.7" top="0.75" bottom="0.75" header="0.3" footer="0.3"/>
  <pageSetup scale="43" orientation="portrait" r:id="rId1"/>
  <colBreaks count="1" manualBreakCount="1">
    <brk id="9" max="13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"/>
  <sheetViews>
    <sheetView rightToLeft="1" view="pageBreakPreview" zoomScale="60" zoomScaleNormal="100" workbookViewId="0">
      <selection activeCell="G9" sqref="G9"/>
    </sheetView>
  </sheetViews>
  <sheetFormatPr defaultRowHeight="27.75" x14ac:dyDescent="0.4"/>
  <cols>
    <col min="1" max="2" width="9.140625" style="1"/>
    <col min="3" max="3" width="4.5703125" style="1" customWidth="1"/>
    <col min="4" max="4" width="66.28515625" style="1" customWidth="1"/>
    <col min="5" max="6" width="30.28515625" style="10" customWidth="1"/>
    <col min="7" max="7" width="42.7109375" style="16" bestFit="1" customWidth="1"/>
    <col min="8" max="8" width="11.28515625" style="1" customWidth="1"/>
    <col min="9" max="16384" width="9.140625" style="1"/>
  </cols>
  <sheetData>
    <row r="1" spans="1:13" ht="48" customHeight="1" x14ac:dyDescent="0.4">
      <c r="A1" s="5"/>
      <c r="B1" s="5"/>
      <c r="C1" s="5"/>
      <c r="D1" s="36" t="s">
        <v>0</v>
      </c>
      <c r="E1" s="36"/>
      <c r="F1" s="36"/>
      <c r="G1" s="36"/>
      <c r="H1" s="4"/>
      <c r="I1" s="4"/>
      <c r="J1" s="4"/>
      <c r="K1" s="4"/>
      <c r="L1" s="5"/>
      <c r="M1" s="5"/>
    </row>
    <row r="2" spans="1:13" ht="30" x14ac:dyDescent="0.4">
      <c r="A2" s="5"/>
      <c r="B2" s="5"/>
      <c r="C2" s="5"/>
      <c r="D2" s="41" t="s">
        <v>49</v>
      </c>
      <c r="E2" s="42"/>
      <c r="F2" s="42"/>
      <c r="G2" s="43"/>
      <c r="H2" s="5"/>
      <c r="I2" s="5"/>
      <c r="J2" s="5"/>
      <c r="K2" s="5"/>
      <c r="L2" s="5"/>
      <c r="M2" s="5"/>
    </row>
    <row r="3" spans="1:13" x14ac:dyDescent="0.4">
      <c r="A3" s="5"/>
      <c r="B3" s="5"/>
      <c r="C3" s="5"/>
      <c r="D3" s="44" t="s">
        <v>20</v>
      </c>
      <c r="E3" s="45"/>
      <c r="F3" s="45"/>
      <c r="G3" s="46"/>
      <c r="H3" s="5"/>
      <c r="I3" s="5"/>
      <c r="J3" s="5"/>
      <c r="K3" s="5"/>
      <c r="L3" s="5"/>
      <c r="M3" s="5"/>
    </row>
    <row r="4" spans="1:13" x14ac:dyDescent="0.4">
      <c r="A4" s="5"/>
      <c r="B4" s="5"/>
      <c r="C4" s="5"/>
      <c r="D4" s="2" t="s">
        <v>6</v>
      </c>
      <c r="E4" s="11" t="s">
        <v>56</v>
      </c>
      <c r="F4" s="11" t="s">
        <v>55</v>
      </c>
      <c r="G4" s="2" t="s">
        <v>50</v>
      </c>
      <c r="H4" s="5"/>
      <c r="I4" s="5"/>
      <c r="J4" s="5"/>
      <c r="K4" s="5"/>
      <c r="L4" s="5"/>
      <c r="M4" s="5"/>
    </row>
    <row r="5" spans="1:13" x14ac:dyDescent="0.4">
      <c r="A5" s="5"/>
      <c r="B5" s="5"/>
      <c r="C5" s="5"/>
      <c r="D5" s="3" t="s">
        <v>21</v>
      </c>
      <c r="E5" s="18"/>
      <c r="F5" s="18"/>
      <c r="G5" s="12" t="str">
        <f>IFERROR(+F5/الخلاصة!F$5,"")</f>
        <v/>
      </c>
      <c r="H5" s="5"/>
      <c r="I5" s="5"/>
      <c r="J5" s="5"/>
      <c r="K5" s="5"/>
      <c r="L5" s="5"/>
      <c r="M5" s="5"/>
    </row>
    <row r="6" spans="1:13" x14ac:dyDescent="0.4">
      <c r="A6" s="5"/>
      <c r="B6" s="5"/>
      <c r="C6" s="5"/>
      <c r="D6" s="3" t="s">
        <v>22</v>
      </c>
      <c r="E6" s="18"/>
      <c r="F6" s="18"/>
      <c r="G6" s="12" t="str">
        <f>IFERROR(+F6/الخلاصة!F$5,"")</f>
        <v/>
      </c>
      <c r="H6" s="5"/>
      <c r="I6" s="5"/>
      <c r="J6" s="5"/>
      <c r="K6" s="5"/>
      <c r="L6" s="5"/>
      <c r="M6" s="5"/>
    </row>
    <row r="7" spans="1:13" x14ac:dyDescent="0.4">
      <c r="A7" s="5"/>
      <c r="B7" s="5"/>
      <c r="C7" s="5"/>
      <c r="D7" s="3" t="s">
        <v>47</v>
      </c>
      <c r="E7" s="18"/>
      <c r="F7" s="18"/>
      <c r="G7" s="12" t="str">
        <f>IFERROR(+F7/الخلاصة!F$5,"")</f>
        <v/>
      </c>
      <c r="H7" s="5"/>
      <c r="I7" s="5"/>
      <c r="J7" s="5"/>
      <c r="K7" s="5"/>
      <c r="L7" s="5"/>
      <c r="M7" s="5"/>
    </row>
    <row r="8" spans="1:13" x14ac:dyDescent="0.4">
      <c r="A8" s="5"/>
      <c r="B8" s="5"/>
      <c r="C8" s="5"/>
      <c r="D8" s="3" t="s">
        <v>8</v>
      </c>
      <c r="E8" s="18"/>
      <c r="F8" s="18"/>
      <c r="G8" s="12" t="str">
        <f>IFERROR(+F8/الخلاصة!F$5,"")</f>
        <v/>
      </c>
      <c r="H8" s="5"/>
      <c r="I8" s="5"/>
      <c r="J8" s="5"/>
      <c r="K8" s="5"/>
      <c r="L8" s="5"/>
      <c r="M8" s="5"/>
    </row>
    <row r="9" spans="1:13" x14ac:dyDescent="0.4">
      <c r="A9" s="5"/>
      <c r="B9" s="5"/>
      <c r="C9" s="5"/>
      <c r="D9" s="7" t="s">
        <v>42</v>
      </c>
      <c r="E9" s="20">
        <f>E5+E6+E7+E8</f>
        <v>0</v>
      </c>
      <c r="F9" s="20">
        <f>F5+F6+F7+F8</f>
        <v>0</v>
      </c>
      <c r="G9" s="14" t="str">
        <f>IFERROR(+F9/الخلاصة!F$5,"")</f>
        <v/>
      </c>
      <c r="H9" s="5"/>
      <c r="I9" s="5"/>
      <c r="J9" s="5"/>
      <c r="K9" s="5"/>
      <c r="L9" s="5"/>
      <c r="M9" s="5"/>
    </row>
    <row r="10" spans="1:13" x14ac:dyDescent="0.4">
      <c r="A10" s="5"/>
      <c r="B10" s="5"/>
      <c r="C10" s="5"/>
      <c r="D10" s="5"/>
      <c r="E10" s="9"/>
      <c r="F10" s="9"/>
      <c r="G10" s="15"/>
      <c r="H10" s="5"/>
      <c r="I10" s="5"/>
      <c r="J10" s="5"/>
      <c r="K10" s="5"/>
      <c r="L10" s="5"/>
      <c r="M10" s="5"/>
    </row>
    <row r="11" spans="1:13" ht="44.25" customHeight="1" x14ac:dyDescent="0.4">
      <c r="A11" s="5"/>
      <c r="B11" s="5"/>
      <c r="C11" s="5"/>
      <c r="D11" s="35" t="s">
        <v>43</v>
      </c>
      <c r="E11" s="35"/>
      <c r="F11" s="35"/>
      <c r="G11" s="35"/>
      <c r="H11" s="5"/>
      <c r="I11" s="5"/>
      <c r="J11" s="5"/>
      <c r="K11" s="5"/>
      <c r="L11" s="5"/>
      <c r="M11" s="5"/>
    </row>
    <row r="12" spans="1:13" x14ac:dyDescent="0.4">
      <c r="A12" s="5"/>
      <c r="B12" s="5"/>
      <c r="C12" s="5"/>
      <c r="D12" s="5"/>
      <c r="E12" s="9"/>
      <c r="F12" s="9"/>
      <c r="G12" s="15"/>
      <c r="H12" s="5"/>
      <c r="I12" s="5"/>
      <c r="J12" s="5"/>
      <c r="K12" s="5"/>
      <c r="L12" s="5"/>
      <c r="M12" s="5"/>
    </row>
  </sheetData>
  <mergeCells count="4">
    <mergeCell ref="D11:G11"/>
    <mergeCell ref="D3:G3"/>
    <mergeCell ref="D1:G1"/>
    <mergeCell ref="D2:G2"/>
  </mergeCells>
  <hyperlinks>
    <hyperlink ref="D11:G11" location="'مصاريف النقل'!Print_Area" display="التالي"/>
  </hyperlinks>
  <pageMargins left="0.7" right="0.7" top="0.75" bottom="0.75" header="0.3" footer="0.3"/>
  <pageSetup scale="44" orientation="portrait" r:id="rId1"/>
  <colBreaks count="1" manualBreakCount="1">
    <brk id="9" max="11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"/>
  <sheetViews>
    <sheetView rightToLeft="1" view="pageBreakPreview" zoomScale="60" zoomScaleNormal="100" workbookViewId="0">
      <selection activeCell="G9" sqref="G9"/>
    </sheetView>
  </sheetViews>
  <sheetFormatPr defaultRowHeight="27.75" x14ac:dyDescent="0.4"/>
  <cols>
    <col min="1" max="2" width="9.140625" style="1"/>
    <col min="3" max="3" width="4.5703125" style="1" customWidth="1"/>
    <col min="4" max="4" width="66.28515625" style="1" customWidth="1"/>
    <col min="5" max="6" width="30.28515625" style="10" customWidth="1"/>
    <col min="7" max="7" width="42.7109375" style="16" bestFit="1" customWidth="1"/>
    <col min="8" max="8" width="11.28515625" style="1" customWidth="1"/>
    <col min="9" max="16384" width="9.140625" style="1"/>
  </cols>
  <sheetData>
    <row r="1" spans="1:13" ht="48" customHeight="1" x14ac:dyDescent="0.4">
      <c r="A1" s="5"/>
      <c r="B1" s="5"/>
      <c r="C1" s="5"/>
      <c r="D1" s="36" t="s">
        <v>0</v>
      </c>
      <c r="E1" s="36"/>
      <c r="F1" s="36"/>
      <c r="G1" s="36"/>
      <c r="H1" s="4"/>
      <c r="I1" s="4"/>
      <c r="J1" s="4"/>
      <c r="K1" s="4"/>
      <c r="L1" s="5"/>
      <c r="M1" s="5"/>
    </row>
    <row r="2" spans="1:13" ht="30" x14ac:dyDescent="0.4">
      <c r="A2" s="5"/>
      <c r="B2" s="5"/>
      <c r="C2" s="5"/>
      <c r="D2" s="41" t="s">
        <v>51</v>
      </c>
      <c r="E2" s="42"/>
      <c r="F2" s="42"/>
      <c r="G2" s="43"/>
      <c r="H2" s="5"/>
      <c r="I2" s="5"/>
      <c r="J2" s="5"/>
      <c r="K2" s="5"/>
      <c r="L2" s="5"/>
      <c r="M2" s="5"/>
    </row>
    <row r="3" spans="1:13" x14ac:dyDescent="0.4">
      <c r="A3" s="5"/>
      <c r="B3" s="5"/>
      <c r="C3" s="5"/>
      <c r="D3" s="44" t="s">
        <v>23</v>
      </c>
      <c r="E3" s="45"/>
      <c r="F3" s="45"/>
      <c r="G3" s="46"/>
      <c r="H3" s="5"/>
      <c r="I3" s="5"/>
      <c r="J3" s="5"/>
      <c r="K3" s="5"/>
      <c r="L3" s="5"/>
      <c r="M3" s="5"/>
    </row>
    <row r="4" spans="1:13" x14ac:dyDescent="0.4">
      <c r="A4" s="5"/>
      <c r="B4" s="5"/>
      <c r="C4" s="5"/>
      <c r="D4" s="2" t="s">
        <v>6</v>
      </c>
      <c r="E4" s="11" t="s">
        <v>56</v>
      </c>
      <c r="F4" s="11" t="s">
        <v>55</v>
      </c>
      <c r="G4" s="2" t="s">
        <v>50</v>
      </c>
      <c r="H4" s="5"/>
      <c r="I4" s="5"/>
      <c r="J4" s="5"/>
      <c r="K4" s="5"/>
      <c r="L4" s="5"/>
      <c r="M4" s="5"/>
    </row>
    <row r="5" spans="1:13" x14ac:dyDescent="0.4">
      <c r="A5" s="5"/>
      <c r="B5" s="5"/>
      <c r="C5" s="5"/>
      <c r="D5" s="3" t="s">
        <v>25</v>
      </c>
      <c r="E5" s="18"/>
      <c r="F5" s="18"/>
      <c r="G5" s="12" t="str">
        <f>IFERROR(+F5/الخلاصة!F$5,"")</f>
        <v/>
      </c>
      <c r="H5" s="5"/>
      <c r="I5" s="5"/>
      <c r="J5" s="5"/>
      <c r="K5" s="5"/>
      <c r="L5" s="5"/>
      <c r="M5" s="5"/>
    </row>
    <row r="6" spans="1:13" x14ac:dyDescent="0.4">
      <c r="A6" s="5"/>
      <c r="B6" s="5"/>
      <c r="C6" s="5"/>
      <c r="D6" s="3" t="s">
        <v>26</v>
      </c>
      <c r="E6" s="18"/>
      <c r="F6" s="18"/>
      <c r="G6" s="12" t="str">
        <f>IFERROR(+F6/الخلاصة!F$5,"")</f>
        <v/>
      </c>
      <c r="H6" s="5"/>
      <c r="I6" s="5"/>
      <c r="J6" s="5"/>
      <c r="K6" s="5"/>
      <c r="L6" s="5"/>
      <c r="M6" s="5"/>
    </row>
    <row r="7" spans="1:13" x14ac:dyDescent="0.4">
      <c r="A7" s="5"/>
      <c r="B7" s="5"/>
      <c r="C7" s="5"/>
      <c r="D7" s="3" t="s">
        <v>27</v>
      </c>
      <c r="E7" s="18"/>
      <c r="F7" s="18"/>
      <c r="G7" s="12" t="str">
        <f>IFERROR(+F7/الخلاصة!F$5,"")</f>
        <v/>
      </c>
      <c r="H7" s="5"/>
      <c r="I7" s="5"/>
      <c r="J7" s="5"/>
      <c r="K7" s="5"/>
      <c r="L7" s="5"/>
      <c r="M7" s="5"/>
    </row>
    <row r="8" spans="1:13" x14ac:dyDescent="0.4">
      <c r="A8" s="5"/>
      <c r="B8" s="5"/>
      <c r="C8" s="5"/>
      <c r="D8" s="3" t="s">
        <v>28</v>
      </c>
      <c r="E8" s="18"/>
      <c r="F8" s="18"/>
      <c r="G8" s="12" t="str">
        <f>IFERROR(+F8/الخلاصة!F$5,"")</f>
        <v/>
      </c>
      <c r="H8" s="5"/>
      <c r="I8" s="5"/>
      <c r="J8" s="5"/>
      <c r="K8" s="5"/>
      <c r="L8" s="5"/>
      <c r="M8" s="5"/>
    </row>
    <row r="9" spans="1:13" x14ac:dyDescent="0.4">
      <c r="A9" s="5"/>
      <c r="B9" s="5"/>
      <c r="C9" s="5"/>
      <c r="D9" s="7" t="s">
        <v>42</v>
      </c>
      <c r="E9" s="20">
        <f>E5+E6+E7+E8</f>
        <v>0</v>
      </c>
      <c r="F9" s="20">
        <f>F5+F6+F7+F8</f>
        <v>0</v>
      </c>
      <c r="G9" s="14" t="str">
        <f>IFERROR(+F9/الخلاصة!F$5,"")</f>
        <v/>
      </c>
      <c r="H9" s="5"/>
      <c r="I9" s="5"/>
      <c r="J9" s="5"/>
      <c r="K9" s="5"/>
      <c r="L9" s="5"/>
      <c r="M9" s="5"/>
    </row>
    <row r="10" spans="1:13" x14ac:dyDescent="0.4">
      <c r="A10" s="5"/>
      <c r="B10" s="5"/>
      <c r="C10" s="5"/>
      <c r="D10" s="5"/>
      <c r="E10" s="9"/>
      <c r="F10" s="9"/>
      <c r="G10" s="15"/>
      <c r="H10" s="5"/>
      <c r="I10" s="5"/>
      <c r="J10" s="5"/>
      <c r="K10" s="5"/>
      <c r="L10" s="5"/>
      <c r="M10" s="5"/>
    </row>
    <row r="11" spans="1:13" ht="46.5" customHeight="1" x14ac:dyDescent="0.4">
      <c r="A11" s="5"/>
      <c r="B11" s="5"/>
      <c r="C11" s="5"/>
      <c r="D11" s="35" t="s">
        <v>43</v>
      </c>
      <c r="E11" s="35"/>
      <c r="F11" s="35"/>
      <c r="G11" s="35"/>
      <c r="H11" s="5"/>
      <c r="I11" s="5"/>
      <c r="J11" s="5"/>
      <c r="K11" s="5"/>
      <c r="L11" s="5"/>
      <c r="M11" s="5"/>
    </row>
    <row r="12" spans="1:13" x14ac:dyDescent="0.4">
      <c r="A12" s="5"/>
      <c r="B12" s="5"/>
      <c r="C12" s="5"/>
      <c r="D12" s="5"/>
      <c r="E12" s="9"/>
      <c r="F12" s="9"/>
      <c r="G12" s="15"/>
      <c r="H12" s="5"/>
      <c r="I12" s="5"/>
      <c r="J12" s="5"/>
      <c r="K12" s="5"/>
      <c r="L12" s="5"/>
      <c r="M12" s="5"/>
    </row>
    <row r="13" spans="1:13" x14ac:dyDescent="0.4">
      <c r="A13" s="5"/>
      <c r="B13" s="5"/>
      <c r="C13" s="5"/>
      <c r="D13" s="5"/>
      <c r="E13" s="9"/>
      <c r="F13" s="9"/>
      <c r="G13" s="15"/>
      <c r="H13" s="5"/>
      <c r="I13" s="5"/>
      <c r="J13" s="5"/>
      <c r="K13" s="5"/>
      <c r="L13" s="5"/>
      <c r="M13" s="5"/>
    </row>
  </sheetData>
  <mergeCells count="4">
    <mergeCell ref="D11:G11"/>
    <mergeCell ref="D3:G3"/>
    <mergeCell ref="D1:G1"/>
    <mergeCell ref="D2:G2"/>
  </mergeCells>
  <hyperlinks>
    <hyperlink ref="D11:G11" location="'مصاريف التعليم'!Print_Area" display="التالي"/>
  </hyperlinks>
  <pageMargins left="0.7" right="0.7" top="0.75" bottom="0.75" header="0.3" footer="0.3"/>
  <pageSetup scale="44" orientation="portrait" r:id="rId1"/>
  <colBreaks count="1" manualBreakCount="1">
    <brk id="9" max="11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rightToLeft="1" view="pageBreakPreview" zoomScale="60" zoomScaleNormal="100" workbookViewId="0">
      <selection activeCell="G10" sqref="G10"/>
    </sheetView>
  </sheetViews>
  <sheetFormatPr defaultRowHeight="27.75" x14ac:dyDescent="0.4"/>
  <cols>
    <col min="1" max="2" width="9.140625" style="1"/>
    <col min="3" max="3" width="4.5703125" style="1" customWidth="1"/>
    <col min="4" max="4" width="66.28515625" style="1" customWidth="1"/>
    <col min="5" max="6" width="30.28515625" style="10" customWidth="1"/>
    <col min="7" max="7" width="39.7109375" style="16" bestFit="1" customWidth="1"/>
    <col min="8" max="8" width="11.28515625" style="1" customWidth="1"/>
    <col min="9" max="16384" width="9.140625" style="1"/>
  </cols>
  <sheetData>
    <row r="1" spans="1:13" ht="48" customHeight="1" x14ac:dyDescent="0.4">
      <c r="A1" s="5"/>
      <c r="B1" s="5"/>
      <c r="C1" s="5"/>
      <c r="D1" s="36" t="s">
        <v>0</v>
      </c>
      <c r="E1" s="36"/>
      <c r="F1" s="36"/>
      <c r="G1" s="36"/>
      <c r="H1" s="4"/>
      <c r="I1" s="4"/>
      <c r="J1" s="4"/>
      <c r="K1" s="4"/>
      <c r="L1" s="5"/>
      <c r="M1" s="5"/>
    </row>
    <row r="2" spans="1:13" ht="30" x14ac:dyDescent="0.4">
      <c r="A2" s="5"/>
      <c r="B2" s="5"/>
      <c r="C2" s="5"/>
      <c r="D2" s="41" t="s">
        <v>51</v>
      </c>
      <c r="E2" s="42"/>
      <c r="F2" s="42"/>
      <c r="G2" s="43"/>
      <c r="H2" s="5"/>
      <c r="I2" s="5"/>
      <c r="J2" s="5"/>
      <c r="K2" s="5"/>
      <c r="L2" s="5"/>
      <c r="M2" s="5"/>
    </row>
    <row r="3" spans="1:13" x14ac:dyDescent="0.4">
      <c r="A3" s="5"/>
      <c r="B3" s="5"/>
      <c r="C3" s="5"/>
      <c r="D3" s="44" t="s">
        <v>29</v>
      </c>
      <c r="E3" s="45"/>
      <c r="F3" s="45"/>
      <c r="G3" s="46"/>
      <c r="H3" s="5"/>
      <c r="I3" s="5"/>
      <c r="J3" s="5"/>
      <c r="K3" s="5"/>
      <c r="L3" s="5"/>
      <c r="M3" s="5"/>
    </row>
    <row r="4" spans="1:13" x14ac:dyDescent="0.4">
      <c r="A4" s="5"/>
      <c r="B4" s="5"/>
      <c r="C4" s="5"/>
      <c r="D4" s="2" t="s">
        <v>6</v>
      </c>
      <c r="E4" s="11" t="s">
        <v>56</v>
      </c>
      <c r="F4" s="11" t="s">
        <v>55</v>
      </c>
      <c r="G4" s="2" t="s">
        <v>50</v>
      </c>
      <c r="H4" s="5"/>
      <c r="I4" s="5"/>
      <c r="J4" s="5"/>
      <c r="K4" s="5"/>
      <c r="L4" s="5"/>
      <c r="M4" s="5"/>
    </row>
    <row r="5" spans="1:13" x14ac:dyDescent="0.4">
      <c r="A5" s="5"/>
      <c r="B5" s="5"/>
      <c r="C5" s="5"/>
      <c r="D5" s="3" t="s">
        <v>30</v>
      </c>
      <c r="E5" s="18"/>
      <c r="F5" s="18"/>
      <c r="G5" s="12" t="str">
        <f>IFERROR(+F5/الخلاصة!F$5,"")</f>
        <v/>
      </c>
      <c r="H5" s="5"/>
      <c r="I5" s="5"/>
      <c r="J5" s="5"/>
      <c r="K5" s="5"/>
      <c r="L5" s="5"/>
      <c r="M5" s="5"/>
    </row>
    <row r="6" spans="1:13" x14ac:dyDescent="0.4">
      <c r="A6" s="5"/>
      <c r="B6" s="5"/>
      <c r="C6" s="5"/>
      <c r="D6" s="3" t="s">
        <v>31</v>
      </c>
      <c r="E6" s="18"/>
      <c r="F6" s="18"/>
      <c r="G6" s="12" t="str">
        <f>IFERROR(+F6/الخلاصة!F$5,"")</f>
        <v/>
      </c>
      <c r="H6" s="5"/>
      <c r="I6" s="5"/>
      <c r="J6" s="5"/>
      <c r="K6" s="5"/>
      <c r="L6" s="5"/>
      <c r="M6" s="5"/>
    </row>
    <row r="7" spans="1:13" x14ac:dyDescent="0.4">
      <c r="A7" s="5"/>
      <c r="B7" s="5"/>
      <c r="C7" s="5"/>
      <c r="D7" s="3" t="s">
        <v>33</v>
      </c>
      <c r="E7" s="18"/>
      <c r="F7" s="18"/>
      <c r="G7" s="12" t="str">
        <f>IFERROR(+F7/الخلاصة!F$5,"")</f>
        <v/>
      </c>
      <c r="H7" s="5"/>
      <c r="I7" s="5"/>
      <c r="J7" s="5"/>
      <c r="K7" s="5"/>
      <c r="L7" s="5"/>
      <c r="M7" s="5"/>
    </row>
    <row r="8" spans="1:13" x14ac:dyDescent="0.4">
      <c r="A8" s="5"/>
      <c r="B8" s="5"/>
      <c r="C8" s="5"/>
      <c r="D8" s="3" t="s">
        <v>32</v>
      </c>
      <c r="E8" s="18"/>
      <c r="F8" s="18"/>
      <c r="G8" s="12" t="str">
        <f>IFERROR(+F8/الخلاصة!F$5,"")</f>
        <v/>
      </c>
      <c r="H8" s="5"/>
      <c r="I8" s="5"/>
      <c r="J8" s="5"/>
      <c r="K8" s="5"/>
      <c r="L8" s="5"/>
      <c r="M8" s="5"/>
    </row>
    <row r="9" spans="1:13" x14ac:dyDescent="0.4">
      <c r="A9" s="5"/>
      <c r="B9" s="5"/>
      <c r="C9" s="5"/>
      <c r="D9" s="3" t="s">
        <v>28</v>
      </c>
      <c r="E9" s="18"/>
      <c r="F9" s="18"/>
      <c r="G9" s="12" t="str">
        <f>IFERROR(+F9/الخلاصة!F$5,"")</f>
        <v/>
      </c>
      <c r="H9" s="5"/>
      <c r="I9" s="5"/>
      <c r="J9" s="5"/>
      <c r="K9" s="5"/>
      <c r="L9" s="5"/>
      <c r="M9" s="5"/>
    </row>
    <row r="10" spans="1:13" x14ac:dyDescent="0.4">
      <c r="A10" s="5"/>
      <c r="B10" s="5"/>
      <c r="C10" s="5"/>
      <c r="D10" s="7" t="s">
        <v>42</v>
      </c>
      <c r="E10" s="20">
        <f>E5+E6+E7+E8+E9</f>
        <v>0</v>
      </c>
      <c r="F10" s="20">
        <f>F5+F6+F7+F8+F9</f>
        <v>0</v>
      </c>
      <c r="G10" s="14" t="str">
        <f>IFERROR(+F10/الخلاصة!F$5,"")</f>
        <v/>
      </c>
      <c r="H10" s="5"/>
      <c r="I10" s="5"/>
      <c r="J10" s="5"/>
      <c r="K10" s="5"/>
      <c r="L10" s="5"/>
      <c r="M10" s="5"/>
    </row>
    <row r="11" spans="1:13" x14ac:dyDescent="0.4">
      <c r="A11" s="5"/>
      <c r="B11" s="5"/>
      <c r="C11" s="5"/>
      <c r="D11" s="5"/>
      <c r="E11" s="9"/>
      <c r="F11" s="9"/>
      <c r="G11" s="15"/>
      <c r="H11" s="5"/>
      <c r="I11" s="5"/>
      <c r="J11" s="5"/>
      <c r="K11" s="5"/>
      <c r="L11" s="5"/>
      <c r="M11" s="5"/>
    </row>
    <row r="12" spans="1:13" ht="46.5" customHeight="1" x14ac:dyDescent="0.4">
      <c r="A12" s="5"/>
      <c r="B12" s="5"/>
      <c r="C12" s="5"/>
      <c r="D12" s="35" t="s">
        <v>43</v>
      </c>
      <c r="E12" s="35"/>
      <c r="F12" s="35"/>
      <c r="G12" s="35"/>
      <c r="H12" s="5"/>
      <c r="I12" s="5"/>
      <c r="J12" s="5"/>
      <c r="K12" s="5"/>
      <c r="L12" s="5"/>
      <c r="M12" s="5"/>
    </row>
    <row r="13" spans="1:13" x14ac:dyDescent="0.4">
      <c r="A13" s="5"/>
      <c r="B13" s="5"/>
      <c r="C13" s="5"/>
      <c r="D13" s="5"/>
      <c r="E13" s="9"/>
      <c r="F13" s="9"/>
      <c r="G13" s="15"/>
      <c r="H13" s="5"/>
      <c r="I13" s="5"/>
      <c r="J13" s="5"/>
      <c r="K13" s="5"/>
      <c r="L13" s="5"/>
      <c r="M13" s="5"/>
    </row>
    <row r="14" spans="1:13" x14ac:dyDescent="0.4">
      <c r="A14" s="5"/>
      <c r="B14" s="5"/>
      <c r="C14" s="5"/>
      <c r="D14" s="5"/>
      <c r="E14" s="9"/>
      <c r="F14" s="9"/>
      <c r="G14" s="15"/>
      <c r="H14" s="5"/>
      <c r="I14" s="5"/>
      <c r="J14" s="5"/>
      <c r="K14" s="5"/>
      <c r="L14" s="5"/>
      <c r="M14" s="5"/>
    </row>
  </sheetData>
  <mergeCells count="4">
    <mergeCell ref="D12:G12"/>
    <mergeCell ref="D3:G3"/>
    <mergeCell ref="D1:G1"/>
    <mergeCell ref="D2:G2"/>
  </mergeCells>
  <hyperlinks>
    <hyperlink ref="D12:G12" location="'الخدمات المالية'!Print_Area" display="التالي"/>
  </hyperlinks>
  <pageMargins left="0.7" right="0.7" top="0.75" bottom="0.75" header="0.3" footer="0.3"/>
  <pageSetup scale="43" orientation="portrait" r:id="rId1"/>
  <colBreaks count="1" manualBreakCount="1">
    <brk id="9" max="13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"/>
  <sheetViews>
    <sheetView rightToLeft="1" view="pageBreakPreview" zoomScale="60" zoomScaleNormal="100" workbookViewId="0">
      <selection activeCell="D14" sqref="D14:G14"/>
    </sheetView>
  </sheetViews>
  <sheetFormatPr defaultRowHeight="27.75" x14ac:dyDescent="0.4"/>
  <cols>
    <col min="1" max="2" width="9.140625" style="1"/>
    <col min="3" max="3" width="4.5703125" style="1" customWidth="1"/>
    <col min="4" max="4" width="66.28515625" style="1" customWidth="1"/>
    <col min="5" max="6" width="30.28515625" style="10" customWidth="1"/>
    <col min="7" max="7" width="41.140625" style="16" customWidth="1"/>
    <col min="8" max="8" width="11.28515625" style="1" customWidth="1"/>
    <col min="9" max="16384" width="9.140625" style="1"/>
  </cols>
  <sheetData>
    <row r="1" spans="1:13" ht="48" customHeight="1" x14ac:dyDescent="0.4">
      <c r="A1" s="5"/>
      <c r="B1" s="5"/>
      <c r="C1" s="5"/>
      <c r="D1" s="36" t="s">
        <v>0</v>
      </c>
      <c r="E1" s="36"/>
      <c r="F1" s="36"/>
      <c r="G1" s="36"/>
      <c r="H1" s="4"/>
      <c r="I1" s="4"/>
      <c r="J1" s="4"/>
      <c r="K1" s="4"/>
      <c r="L1" s="5"/>
      <c r="M1" s="5"/>
    </row>
    <row r="2" spans="1:13" ht="30" x14ac:dyDescent="0.4">
      <c r="A2" s="5"/>
      <c r="B2" s="5"/>
      <c r="C2" s="5"/>
      <c r="D2" s="41" t="s">
        <v>51</v>
      </c>
      <c r="E2" s="42"/>
      <c r="F2" s="42"/>
      <c r="G2" s="43"/>
      <c r="H2" s="5"/>
      <c r="I2" s="5"/>
      <c r="J2" s="5"/>
      <c r="K2" s="5"/>
      <c r="L2" s="5"/>
      <c r="M2" s="5"/>
    </row>
    <row r="3" spans="1:13" x14ac:dyDescent="0.4">
      <c r="A3" s="5"/>
      <c r="B3" s="5"/>
      <c r="C3" s="5"/>
      <c r="D3" s="44" t="s">
        <v>10</v>
      </c>
      <c r="E3" s="45"/>
      <c r="F3" s="45"/>
      <c r="G3" s="46"/>
      <c r="H3" s="5"/>
      <c r="I3" s="5"/>
      <c r="J3" s="5"/>
      <c r="K3" s="5"/>
      <c r="L3" s="5"/>
      <c r="M3" s="5"/>
    </row>
    <row r="4" spans="1:13" x14ac:dyDescent="0.4">
      <c r="A4" s="5"/>
      <c r="B4" s="5"/>
      <c r="C4" s="5"/>
      <c r="D4" s="2" t="s">
        <v>6</v>
      </c>
      <c r="E4" s="11" t="s">
        <v>56</v>
      </c>
      <c r="F4" s="11" t="s">
        <v>55</v>
      </c>
      <c r="G4" s="2" t="s">
        <v>50</v>
      </c>
      <c r="H4" s="5"/>
      <c r="I4" s="5"/>
      <c r="J4" s="5"/>
      <c r="K4" s="5"/>
      <c r="L4" s="5"/>
      <c r="M4" s="5"/>
    </row>
    <row r="5" spans="1:13" x14ac:dyDescent="0.4">
      <c r="A5" s="5"/>
      <c r="B5" s="5"/>
      <c r="C5" s="5"/>
      <c r="D5" s="3" t="s">
        <v>37</v>
      </c>
      <c r="E5" s="18"/>
      <c r="F5" s="18"/>
      <c r="G5" s="12" t="str">
        <f>IFERROR(+F5/الخلاصة!F$5,"")</f>
        <v/>
      </c>
      <c r="H5" s="5"/>
      <c r="I5" s="5"/>
      <c r="J5" s="5"/>
      <c r="K5" s="5"/>
      <c r="L5" s="5"/>
      <c r="M5" s="5"/>
    </row>
    <row r="6" spans="1:13" x14ac:dyDescent="0.4">
      <c r="A6" s="5"/>
      <c r="B6" s="5"/>
      <c r="C6" s="5"/>
      <c r="D6" s="3" t="s">
        <v>24</v>
      </c>
      <c r="E6" s="18"/>
      <c r="F6" s="18"/>
      <c r="G6" s="12" t="str">
        <f>IFERROR(+F6/الخلاصة!F$5,"")</f>
        <v/>
      </c>
      <c r="H6" s="5"/>
      <c r="I6" s="5"/>
      <c r="J6" s="5"/>
      <c r="K6" s="5"/>
      <c r="L6" s="5"/>
      <c r="M6" s="5"/>
    </row>
    <row r="7" spans="1:13" x14ac:dyDescent="0.4">
      <c r="A7" s="5"/>
      <c r="B7" s="5"/>
      <c r="C7" s="5"/>
      <c r="D7" s="3" t="s">
        <v>9</v>
      </c>
      <c r="E7" s="18"/>
      <c r="F7" s="18"/>
      <c r="G7" s="12" t="str">
        <f>IFERROR(+F7/الخلاصة!F$5,"")</f>
        <v/>
      </c>
      <c r="H7" s="5"/>
      <c r="I7" s="5"/>
      <c r="J7" s="5"/>
      <c r="K7" s="5"/>
      <c r="L7" s="5"/>
      <c r="M7" s="5"/>
    </row>
    <row r="8" spans="1:13" x14ac:dyDescent="0.4">
      <c r="A8" s="5"/>
      <c r="B8" s="5"/>
      <c r="C8" s="5"/>
      <c r="D8" s="3" t="s">
        <v>39</v>
      </c>
      <c r="E8" s="18"/>
      <c r="F8" s="18"/>
      <c r="G8" s="12" t="str">
        <f>IFERROR(+F8/الخلاصة!F$5,"")</f>
        <v/>
      </c>
      <c r="H8" s="5"/>
      <c r="I8" s="5"/>
      <c r="J8" s="5"/>
      <c r="K8" s="5"/>
      <c r="L8" s="5"/>
      <c r="M8" s="5"/>
    </row>
    <row r="9" spans="1:13" x14ac:dyDescent="0.4">
      <c r="A9" s="5"/>
      <c r="B9" s="5"/>
      <c r="C9" s="5"/>
      <c r="D9" s="3" t="s">
        <v>40</v>
      </c>
      <c r="E9" s="18"/>
      <c r="F9" s="18"/>
      <c r="G9" s="12" t="str">
        <f>IFERROR(+F9/الخلاصة!F$5,"")</f>
        <v/>
      </c>
      <c r="H9" s="5"/>
      <c r="I9" s="5"/>
      <c r="J9" s="5"/>
      <c r="K9" s="5"/>
      <c r="L9" s="5"/>
      <c r="M9" s="5"/>
    </row>
    <row r="10" spans="1:13" x14ac:dyDescent="0.4">
      <c r="A10" s="5"/>
      <c r="B10" s="5"/>
      <c r="C10" s="5"/>
      <c r="D10" s="3" t="s">
        <v>46</v>
      </c>
      <c r="E10" s="18"/>
      <c r="F10" s="18"/>
      <c r="G10" s="12" t="str">
        <f>IFERROR(+F10/الخلاصة!F$5,"")</f>
        <v/>
      </c>
      <c r="H10" s="5"/>
      <c r="I10" s="5"/>
      <c r="J10" s="5"/>
      <c r="K10" s="5"/>
      <c r="L10" s="5"/>
      <c r="M10" s="5"/>
    </row>
    <row r="11" spans="1:13" x14ac:dyDescent="0.4">
      <c r="A11" s="5"/>
      <c r="B11" s="5"/>
      <c r="C11" s="5"/>
      <c r="D11" s="3" t="s">
        <v>28</v>
      </c>
      <c r="E11" s="18"/>
      <c r="F11" s="18"/>
      <c r="G11" s="12" t="str">
        <f>IFERROR(+F11/الخلاصة!F$5,"")</f>
        <v/>
      </c>
      <c r="H11" s="5"/>
      <c r="I11" s="5"/>
      <c r="J11" s="5"/>
      <c r="K11" s="5"/>
      <c r="L11" s="5"/>
      <c r="M11" s="5"/>
    </row>
    <row r="12" spans="1:13" x14ac:dyDescent="0.4">
      <c r="A12" s="5"/>
      <c r="B12" s="5"/>
      <c r="C12" s="5"/>
      <c r="D12" s="8" t="s">
        <v>42</v>
      </c>
      <c r="E12" s="21">
        <f>E5+E6+E7+E8+E9+E10+E11</f>
        <v>0</v>
      </c>
      <c r="F12" s="21">
        <f>F5+F6+F7+F8+F9+F10+F11</f>
        <v>0</v>
      </c>
      <c r="G12" s="17" t="str">
        <f>IFERROR(+F12/الخلاصة!F$5,"")</f>
        <v/>
      </c>
      <c r="H12" s="5"/>
      <c r="I12" s="5"/>
      <c r="J12" s="5"/>
      <c r="K12" s="5"/>
      <c r="L12" s="5"/>
      <c r="M12" s="5"/>
    </row>
    <row r="13" spans="1:13" x14ac:dyDescent="0.4">
      <c r="A13" s="5"/>
      <c r="B13" s="5"/>
      <c r="C13" s="5"/>
      <c r="D13" s="5"/>
      <c r="E13" s="9"/>
      <c r="F13" s="9"/>
      <c r="G13" s="15"/>
      <c r="H13" s="5"/>
      <c r="I13" s="5"/>
      <c r="J13" s="5"/>
      <c r="K13" s="5"/>
      <c r="L13" s="5"/>
      <c r="M13" s="5"/>
    </row>
    <row r="14" spans="1:13" ht="45.75" customHeight="1" x14ac:dyDescent="0.4">
      <c r="A14" s="5"/>
      <c r="B14" s="5"/>
      <c r="C14" s="5"/>
      <c r="D14" s="35" t="s">
        <v>43</v>
      </c>
      <c r="E14" s="35"/>
      <c r="F14" s="35"/>
      <c r="G14" s="35"/>
      <c r="H14" s="5"/>
      <c r="I14" s="5"/>
    </row>
    <row r="15" spans="1:13" x14ac:dyDescent="0.4">
      <c r="A15" s="5"/>
      <c r="B15" s="5"/>
      <c r="C15" s="5"/>
      <c r="D15" s="5"/>
      <c r="E15" s="9"/>
      <c r="F15" s="9"/>
      <c r="G15" s="15"/>
      <c r="H15" s="5"/>
      <c r="I15" s="5"/>
    </row>
    <row r="16" spans="1:13" x14ac:dyDescent="0.4">
      <c r="A16" s="5"/>
      <c r="B16" s="5"/>
      <c r="C16" s="5"/>
      <c r="D16" s="5"/>
      <c r="E16" s="9"/>
      <c r="F16" s="9"/>
      <c r="G16" s="15"/>
      <c r="H16" s="5"/>
      <c r="I16" s="5"/>
    </row>
  </sheetData>
  <mergeCells count="4">
    <mergeCell ref="D14:G14"/>
    <mergeCell ref="D3:G3"/>
    <mergeCell ref="D1:G1"/>
    <mergeCell ref="D2:G2"/>
  </mergeCells>
  <hyperlinks>
    <hyperlink ref="D14:G14" location="الخلاصة!Print_Area" display="التالي"/>
  </hyperlinks>
  <pageMargins left="0.7" right="0.7" top="0.75" bottom="0.75" header="0.3" footer="0.3"/>
  <pageSetup scale="42" orientation="portrait" r:id="rId1"/>
  <colBreaks count="1" manualBreakCount="1">
    <brk id="9" max="12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5"/>
  <sheetViews>
    <sheetView rightToLeft="1" tabSelected="1" view="pageBreakPreview" zoomScale="80" zoomScaleNormal="100" zoomScaleSheetLayoutView="80" workbookViewId="0">
      <selection sqref="A1:I27"/>
    </sheetView>
  </sheetViews>
  <sheetFormatPr defaultRowHeight="27.75" x14ac:dyDescent="0.4"/>
  <cols>
    <col min="1" max="2" width="9.140625" style="1"/>
    <col min="3" max="3" width="4.5703125" style="1" customWidth="1"/>
    <col min="4" max="4" width="66.28515625" style="1" customWidth="1"/>
    <col min="5" max="6" width="40.28515625" style="10" customWidth="1"/>
    <col min="7" max="7" width="11.28515625" style="1" customWidth="1"/>
    <col min="8" max="16384" width="9.140625" style="1"/>
  </cols>
  <sheetData>
    <row r="1" spans="1:18" ht="59.25" customHeight="1" thickBot="1" x14ac:dyDescent="0.45">
      <c r="A1" s="5"/>
      <c r="B1" s="5"/>
      <c r="C1" s="5"/>
      <c r="D1" s="59" t="s">
        <v>0</v>
      </c>
      <c r="E1" s="60"/>
      <c r="F1" s="61"/>
      <c r="G1" s="4"/>
      <c r="H1" s="4"/>
      <c r="I1" s="4"/>
      <c r="J1" s="4"/>
      <c r="K1" s="5"/>
      <c r="L1" s="5"/>
      <c r="M1" s="5"/>
      <c r="N1" s="5"/>
      <c r="O1" s="5"/>
      <c r="P1" s="5"/>
      <c r="Q1" s="5"/>
      <c r="R1" s="5"/>
    </row>
    <row r="2" spans="1:18" ht="34.5" x14ac:dyDescent="0.4">
      <c r="A2" s="5"/>
      <c r="B2" s="5"/>
      <c r="C2" s="5"/>
      <c r="D2" s="28"/>
      <c r="E2" s="29" t="s">
        <v>56</v>
      </c>
      <c r="F2" s="30" t="s">
        <v>55</v>
      </c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</row>
    <row r="3" spans="1:18" ht="33" x14ac:dyDescent="0.4">
      <c r="A3" s="5"/>
      <c r="B3" s="5"/>
      <c r="C3" s="5"/>
      <c r="D3" s="25" t="s">
        <v>54</v>
      </c>
      <c r="E3" s="19">
        <f>'الدخل الشهري'!E10</f>
        <v>0</v>
      </c>
      <c r="F3" s="27">
        <f>'الدخل الشهري'!F10</f>
        <v>0</v>
      </c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</row>
    <row r="4" spans="1:18" x14ac:dyDescent="0.4">
      <c r="A4" s="5"/>
      <c r="B4" s="5"/>
      <c r="C4" s="5"/>
      <c r="D4" s="53"/>
      <c r="E4" s="54"/>
      <c r="F4" s="5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</row>
    <row r="5" spans="1:18" ht="33" x14ac:dyDescent="0.4">
      <c r="A5" s="5"/>
      <c r="B5" s="5"/>
      <c r="C5" s="5"/>
      <c r="D5" s="22" t="s">
        <v>53</v>
      </c>
      <c r="E5" s="26">
        <f>'مصاريف البيت أو العقار'!E13+'مصروف الطعام والمصاريف الشخصية'!E11+التأمين!E9+'مصاريف النقل'!E9+'مصاريف التعليم'!E10+'الخدمات المالية'!E12</f>
        <v>0</v>
      </c>
      <c r="F5" s="23">
        <f>'مصاريف البيت أو العقار'!F13+'مصروف الطعام والمصاريف الشخصية'!F11+التأمين!F9+'مصاريف النقل'!F9+'مصاريف التعليم'!F10+'الخدمات المالية'!F12</f>
        <v>0</v>
      </c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</row>
    <row r="6" spans="1:18" x14ac:dyDescent="0.4">
      <c r="A6" s="5"/>
      <c r="B6" s="5"/>
      <c r="C6" s="5"/>
      <c r="D6" s="56"/>
      <c r="E6" s="57"/>
      <c r="F6" s="58"/>
      <c r="G6" s="5" t="str">
        <f>IFERROR(+F6/الخلاصة!$F$5,"")</f>
        <v/>
      </c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34.5" x14ac:dyDescent="0.45">
      <c r="A7" s="5"/>
      <c r="B7" s="5"/>
      <c r="C7" s="5"/>
      <c r="D7" s="24" t="s">
        <v>48</v>
      </c>
      <c r="E7" s="32">
        <f>E3-E5</f>
        <v>0</v>
      </c>
      <c r="F7" s="31">
        <f>F3-F5</f>
        <v>0</v>
      </c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</row>
    <row r="8" spans="1:18" ht="20.25" customHeight="1" thickBot="1" x14ac:dyDescent="0.5">
      <c r="A8" s="5"/>
      <c r="B8" s="5"/>
      <c r="C8" s="5"/>
      <c r="D8" s="47"/>
      <c r="E8" s="48"/>
      <c r="F8" s="49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</row>
    <row r="9" spans="1:18" ht="61.5" customHeight="1" thickBot="1" x14ac:dyDescent="0.45">
      <c r="A9" s="5"/>
      <c r="B9" s="5"/>
      <c r="C9" s="5"/>
      <c r="D9" s="50" t="s">
        <v>52</v>
      </c>
      <c r="E9" s="51"/>
      <c r="F9" s="52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</row>
    <row r="10" spans="1:18" x14ac:dyDescent="0.4">
      <c r="A10" s="5"/>
      <c r="B10" s="5"/>
      <c r="C10" s="5"/>
      <c r="D10" s="5"/>
      <c r="E10" s="9"/>
      <c r="F10" s="9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</row>
    <row r="11" spans="1:18" x14ac:dyDescent="0.4">
      <c r="A11" s="5"/>
      <c r="B11" s="5"/>
      <c r="C11" s="5"/>
      <c r="D11" s="5"/>
      <c r="E11" s="9"/>
      <c r="F11" s="9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</row>
    <row r="12" spans="1:18" x14ac:dyDescent="0.4">
      <c r="A12" s="5"/>
      <c r="B12" s="5"/>
      <c r="C12" s="5"/>
      <c r="D12" s="5"/>
      <c r="E12" s="9"/>
      <c r="F12" s="9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</row>
    <row r="13" spans="1:18" x14ac:dyDescent="0.4">
      <c r="A13" s="5"/>
      <c r="B13" s="5"/>
      <c r="C13" s="5"/>
      <c r="D13" s="5"/>
      <c r="E13" s="9"/>
      <c r="F13" s="9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</row>
    <row r="14" spans="1:18" x14ac:dyDescent="0.4">
      <c r="A14" s="5"/>
      <c r="B14" s="5"/>
      <c r="C14" s="5"/>
      <c r="D14" s="5"/>
      <c r="E14" s="9"/>
      <c r="F14" s="9"/>
      <c r="G14" s="5"/>
      <c r="H14" s="5"/>
      <c r="I14" s="5"/>
    </row>
    <row r="15" spans="1:18" x14ac:dyDescent="0.4">
      <c r="A15" s="5"/>
      <c r="B15" s="5"/>
      <c r="C15" s="5"/>
      <c r="D15" s="5"/>
      <c r="E15" s="9"/>
      <c r="F15" s="9"/>
      <c r="G15" s="5"/>
      <c r="H15" s="5"/>
      <c r="I15" s="5"/>
    </row>
    <row r="16" spans="1:18" x14ac:dyDescent="0.4">
      <c r="A16" s="5"/>
      <c r="B16" s="5"/>
      <c r="C16" s="5"/>
      <c r="D16" s="5"/>
      <c r="E16" s="9"/>
      <c r="F16" s="9"/>
      <c r="G16" s="5"/>
      <c r="H16" s="5"/>
      <c r="I16" s="5"/>
    </row>
    <row r="17" spans="1:9" x14ac:dyDescent="0.4">
      <c r="A17" s="5"/>
      <c r="B17" s="5"/>
      <c r="C17" s="5"/>
      <c r="D17" s="5"/>
      <c r="E17" s="9"/>
      <c r="F17" s="9"/>
      <c r="G17" s="5"/>
      <c r="H17" s="5"/>
      <c r="I17" s="5"/>
    </row>
    <row r="18" spans="1:9" x14ac:dyDescent="0.4">
      <c r="A18" s="5"/>
      <c r="B18" s="5"/>
      <c r="C18" s="5"/>
      <c r="D18" s="5"/>
      <c r="E18" s="9"/>
      <c r="F18" s="9"/>
      <c r="G18" s="5"/>
      <c r="H18" s="5"/>
      <c r="I18" s="5"/>
    </row>
    <row r="19" spans="1:9" x14ac:dyDescent="0.4">
      <c r="A19" s="5"/>
      <c r="B19" s="5"/>
      <c r="C19" s="5"/>
      <c r="D19" s="5"/>
      <c r="E19" s="9"/>
      <c r="F19" s="9"/>
      <c r="G19" s="5"/>
      <c r="H19" s="5"/>
      <c r="I19" s="5"/>
    </row>
    <row r="20" spans="1:9" x14ac:dyDescent="0.4">
      <c r="A20" s="5"/>
      <c r="B20" s="5"/>
      <c r="C20" s="5"/>
      <c r="D20" s="5"/>
      <c r="E20" s="9"/>
      <c r="F20" s="9"/>
      <c r="G20" s="5"/>
      <c r="H20" s="5"/>
      <c r="I20" s="5"/>
    </row>
    <row r="21" spans="1:9" x14ac:dyDescent="0.4">
      <c r="A21" s="5"/>
      <c r="B21" s="5"/>
      <c r="C21" s="5"/>
      <c r="D21" s="5"/>
      <c r="E21" s="9"/>
      <c r="F21" s="9"/>
      <c r="G21" s="5"/>
      <c r="H21" s="5"/>
      <c r="I21" s="5"/>
    </row>
    <row r="22" spans="1:9" x14ac:dyDescent="0.4">
      <c r="A22" s="5"/>
      <c r="B22" s="5"/>
      <c r="C22" s="5"/>
      <c r="D22" s="5"/>
      <c r="E22" s="9"/>
      <c r="F22" s="9"/>
      <c r="G22" s="5"/>
      <c r="H22" s="5"/>
      <c r="I22" s="5"/>
    </row>
    <row r="23" spans="1:9" x14ac:dyDescent="0.4">
      <c r="A23" s="5"/>
      <c r="B23" s="5"/>
      <c r="C23" s="5"/>
      <c r="D23" s="5"/>
      <c r="E23" s="9"/>
      <c r="F23" s="9"/>
      <c r="G23" s="5"/>
      <c r="H23" s="5"/>
      <c r="I23" s="5"/>
    </row>
    <row r="24" spans="1:9" x14ac:dyDescent="0.4">
      <c r="A24" s="5"/>
      <c r="B24" s="5"/>
      <c r="C24" s="5"/>
      <c r="D24" s="5"/>
      <c r="E24" s="9"/>
      <c r="F24" s="9"/>
      <c r="G24" s="5"/>
      <c r="H24" s="5"/>
      <c r="I24" s="5"/>
    </row>
    <row r="25" spans="1:9" x14ac:dyDescent="0.4">
      <c r="A25" s="5"/>
      <c r="B25" s="5"/>
      <c r="C25" s="5"/>
      <c r="D25" s="5"/>
      <c r="E25" s="9"/>
      <c r="F25" s="9"/>
      <c r="G25" s="5"/>
      <c r="H25" s="5"/>
      <c r="I25" s="5"/>
    </row>
    <row r="26" spans="1:9" x14ac:dyDescent="0.4">
      <c r="A26" s="5"/>
      <c r="B26" s="5"/>
      <c r="C26" s="5"/>
      <c r="D26" s="5"/>
      <c r="E26" s="9"/>
      <c r="F26" s="9"/>
      <c r="G26" s="5"/>
      <c r="H26" s="5"/>
      <c r="I26" s="5"/>
    </row>
    <row r="27" spans="1:9" x14ac:dyDescent="0.4">
      <c r="A27" s="5"/>
      <c r="B27" s="5"/>
      <c r="C27" s="5"/>
      <c r="D27" s="5"/>
      <c r="E27" s="9"/>
      <c r="F27" s="9"/>
      <c r="G27" s="5"/>
      <c r="H27" s="5"/>
      <c r="I27" s="5"/>
    </row>
    <row r="30" spans="1:9" x14ac:dyDescent="0.4">
      <c r="D30" s="33" t="s">
        <v>34</v>
      </c>
      <c r="E30" s="34" t="str">
        <f>'مصاريف البيت أو العقار'!G13</f>
        <v/>
      </c>
    </row>
    <row r="31" spans="1:9" x14ac:dyDescent="0.4">
      <c r="D31" s="33" t="s">
        <v>35</v>
      </c>
      <c r="E31" s="34" t="str">
        <f>'مصروف الطعام والمصاريف الشخصية'!G11</f>
        <v/>
      </c>
    </row>
    <row r="32" spans="1:9" x14ac:dyDescent="0.4">
      <c r="D32" s="33" t="s">
        <v>57</v>
      </c>
      <c r="E32" s="34" t="str">
        <f>التأمين!G9</f>
        <v/>
      </c>
    </row>
    <row r="33" spans="4:5" x14ac:dyDescent="0.4">
      <c r="D33" s="33" t="s">
        <v>58</v>
      </c>
      <c r="E33" s="34" t="str">
        <f>'مصاريف النقل'!G9</f>
        <v/>
      </c>
    </row>
    <row r="34" spans="4:5" x14ac:dyDescent="0.4">
      <c r="D34" s="33" t="s">
        <v>29</v>
      </c>
      <c r="E34" s="34" t="str">
        <f>'مصاريف التعليم'!G10</f>
        <v/>
      </c>
    </row>
    <row r="35" spans="4:5" x14ac:dyDescent="0.4">
      <c r="D35" s="33" t="s">
        <v>10</v>
      </c>
      <c r="E35" s="34" t="str">
        <f>'الخدمات المالية'!G12</f>
        <v/>
      </c>
    </row>
  </sheetData>
  <mergeCells count="5">
    <mergeCell ref="D8:F8"/>
    <mergeCell ref="D9:F9"/>
    <mergeCell ref="D4:F4"/>
    <mergeCell ref="D6:F6"/>
    <mergeCell ref="D1:F1"/>
  </mergeCells>
  <pageMargins left="0.7" right="0.7" top="0.75" bottom="0.75" header="0.3" footer="0.3"/>
  <pageSetup scale="43" orientation="portrait" r:id="rId1"/>
  <colBreaks count="1" manualBreakCount="1">
    <brk id="16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8</vt:i4>
      </vt:variant>
    </vt:vector>
  </HeadingPairs>
  <TitlesOfParts>
    <vt:vector size="16" baseType="lpstr">
      <vt:lpstr>الدخل الشهري</vt:lpstr>
      <vt:lpstr>مصاريف البيت أو العقار</vt:lpstr>
      <vt:lpstr>مصروف الطعام والمصاريف الشخصية</vt:lpstr>
      <vt:lpstr>التأمين</vt:lpstr>
      <vt:lpstr>مصاريف النقل</vt:lpstr>
      <vt:lpstr>مصاريف التعليم</vt:lpstr>
      <vt:lpstr>الخدمات المالية</vt:lpstr>
      <vt:lpstr>الخلاصة</vt:lpstr>
      <vt:lpstr>التأمين!Print_Area</vt:lpstr>
      <vt:lpstr>'الخدمات المالية'!Print_Area</vt:lpstr>
      <vt:lpstr>الخلاصة!Print_Area</vt:lpstr>
      <vt:lpstr>'الدخل الشهري'!Print_Area</vt:lpstr>
      <vt:lpstr>'مصاريف البيت أو العقار'!Print_Area</vt:lpstr>
      <vt:lpstr>'مصاريف التعليم'!Print_Area</vt:lpstr>
      <vt:lpstr>'مصاريف النقل'!Print_Area</vt:lpstr>
      <vt:lpstr>'مصروف الطعام والمصاريف الشخصية'!Print_Area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2022-10-31T09:48:21Z</dcterms:modified>
</cp:coreProperties>
</file>