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-25996\shared folder\Statistics Data\النشرية السنوية ex2016\"/>
    </mc:Choice>
  </mc:AlternateContent>
  <bookViews>
    <workbookView xWindow="0" yWindow="0" windowWidth="21600" windowHeight="90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Sheet1!$B$1:$K$54</definedName>
  </definedNames>
  <calcPr calcId="162913"/>
</workbook>
</file>

<file path=xl/calcChain.xml><?xml version="1.0" encoding="utf-8"?>
<calcChain xmlns="http://schemas.openxmlformats.org/spreadsheetml/2006/main">
  <c r="S14" i="1" l="1"/>
  <c r="S13" i="1" s="1"/>
  <c r="S50" i="1" s="1"/>
  <c r="S19" i="1"/>
</calcChain>
</file>

<file path=xl/sharedStrings.xml><?xml version="1.0" encoding="utf-8"?>
<sst xmlns="http://schemas.openxmlformats.org/spreadsheetml/2006/main" count="94" uniqueCount="94">
  <si>
    <t>الاهمية</t>
  </si>
  <si>
    <t>النسبيــة</t>
  </si>
  <si>
    <t xml:space="preserve">  استخراج النفط  والغاز الطبيعي</t>
  </si>
  <si>
    <t>استغلال المحاجر لاستخراج الاحجار</t>
  </si>
  <si>
    <t>الفوسفات</t>
  </si>
  <si>
    <t>البوتاس</t>
  </si>
  <si>
    <t>المواد الغذائية والمشروبات</t>
  </si>
  <si>
    <t>منتجات التبغ</t>
  </si>
  <si>
    <t>الملابس والانسجة</t>
  </si>
  <si>
    <t>الاحذية والجلود</t>
  </si>
  <si>
    <t>الاثاث</t>
  </si>
  <si>
    <t>الاخشاب والفلين عدا الاثاث</t>
  </si>
  <si>
    <t>الورق ومنتجاته</t>
  </si>
  <si>
    <t>الاسمدة</t>
  </si>
  <si>
    <t>مواد كيميائية اساسية عدا الأسمدة</t>
  </si>
  <si>
    <t>الدهانات</t>
  </si>
  <si>
    <t>الادوية</t>
  </si>
  <si>
    <t>المنظفات والصابون</t>
  </si>
  <si>
    <t>المنتجات النفطية المكررة</t>
  </si>
  <si>
    <t>منتجات المطاط واللدائن</t>
  </si>
  <si>
    <t>الاسمنت والجير</t>
  </si>
  <si>
    <t>الحديد و الصلب</t>
  </si>
  <si>
    <t>الطباعة و النشر</t>
  </si>
  <si>
    <t> الاصناف المنتجة من الخرسانة والاسمنت</t>
  </si>
  <si>
    <t>قطع و تشكيل واتمام وتجهيز الاحجار</t>
  </si>
  <si>
    <t>الالات والمعدات</t>
  </si>
  <si>
    <t>الالات والاجهزة الطبية</t>
  </si>
  <si>
    <t>الالات والاجهزة الكهربائية</t>
  </si>
  <si>
    <t>معدات الراديو والتلفزيون والاتصالات</t>
  </si>
  <si>
    <t>المركبات ذات المحركات</t>
  </si>
  <si>
    <t>اخرى</t>
  </si>
  <si>
    <t>الصناعات الاستخراجية </t>
  </si>
  <si>
    <t>الصناعات التحويلية </t>
  </si>
  <si>
    <t>    امدادات الكهرباء والغاز والبخار</t>
  </si>
  <si>
    <t>الفلزات الثمينة وغير الحديدية</t>
  </si>
  <si>
    <t>منتجات المعادن المشكلة</t>
  </si>
  <si>
    <t xml:space="preserve">    عدا الماكينات والمعدات   </t>
  </si>
  <si>
    <t xml:space="preserve">     والمياه الساخنة   </t>
  </si>
  <si>
    <t xml:space="preserve"> المصدر  :   دائرة الاحصاءات العامة.</t>
  </si>
  <si>
    <t>(1)     :  أوليــة.</t>
  </si>
  <si>
    <t xml:space="preserve">الرقم القياسي العام </t>
  </si>
  <si>
    <t>     :الصناعات الاستخراجية  والتحويلية</t>
  </si>
  <si>
    <t>(1999 = 100)</t>
  </si>
  <si>
    <t>الصناعة</t>
  </si>
  <si>
    <t>Industry</t>
  </si>
  <si>
    <t xml:space="preserve">  Mining and Quarrying :</t>
  </si>
  <si>
    <t xml:space="preserve">  Manufacturing :</t>
  </si>
  <si>
    <t xml:space="preserve">    Hot Water Supply </t>
  </si>
  <si>
    <t>General Index</t>
  </si>
  <si>
    <t>Source : Department of Statistics.</t>
  </si>
  <si>
    <t>Relative</t>
  </si>
  <si>
    <t>Imp.</t>
  </si>
  <si>
    <t>Mining , Quarrying , and Manufacturing:</t>
  </si>
  <si>
    <t xml:space="preserve">    Extraction of  Petroleum &amp; Natural Gas</t>
  </si>
  <si>
    <t xml:space="preserve">    Quarrying of Stone</t>
  </si>
  <si>
    <t xml:space="preserve">    Phosphate</t>
  </si>
  <si>
    <t xml:space="preserve">    Potash</t>
  </si>
  <si>
    <t xml:space="preserve">    Food Products and Beverages</t>
  </si>
  <si>
    <t xml:space="preserve">    Tobacco Products</t>
  </si>
  <si>
    <t xml:space="preserve">    Wearing Apparel and Textiles</t>
  </si>
  <si>
    <t xml:space="preserve">    Footwear and Leather</t>
  </si>
  <si>
    <t xml:space="preserve">    Furniture</t>
  </si>
  <si>
    <t xml:space="preserve">    Wood and Cork Except Furniture</t>
  </si>
  <si>
    <t xml:space="preserve">    Paper and its Products</t>
  </si>
  <si>
    <t xml:space="preserve">    Fertilizers</t>
  </si>
  <si>
    <t xml:space="preserve">    Basic Chemicals,Except Fertilizers</t>
  </si>
  <si>
    <t xml:space="preserve">    Paints</t>
  </si>
  <si>
    <t xml:space="preserve">    Pharmaceuticals</t>
  </si>
  <si>
    <t xml:space="preserve">    Detergents and Soap</t>
  </si>
  <si>
    <t xml:space="preserve">    Refined Petroleum Products</t>
  </si>
  <si>
    <t xml:space="preserve">    Rubber and Plastic Products</t>
  </si>
  <si>
    <t xml:space="preserve">    Cement and Lime </t>
  </si>
  <si>
    <t xml:space="preserve">    Iron and Steel</t>
  </si>
  <si>
    <t xml:space="preserve">    Publishing and Printing</t>
  </si>
  <si>
    <t xml:space="preserve">    Manufacture of Articles of Concrete &amp; Cement</t>
  </si>
  <si>
    <t xml:space="preserve">    Cutting Shaping and Finishing of Stone</t>
  </si>
  <si>
    <t xml:space="preserve">    Machinery and Equipments</t>
  </si>
  <si>
    <t xml:space="preserve">    Medical Equipment</t>
  </si>
  <si>
    <t xml:space="preserve">    Electrical Machinery and Apparatus</t>
  </si>
  <si>
    <t xml:space="preserve">    Basic Precious and Non-Ferrous Metals </t>
  </si>
  <si>
    <t xml:space="preserve">    Fabricated Metal Products </t>
  </si>
  <si>
    <t xml:space="preserve">       Except Machinery and  Equipment</t>
  </si>
  <si>
    <t xml:space="preserve">    Radio and T.V and Communication Equipments </t>
  </si>
  <si>
    <t xml:space="preserve">    Motor Vehicles Trailers</t>
  </si>
  <si>
    <t xml:space="preserve">    Other </t>
  </si>
  <si>
    <t xml:space="preserve">Electricity, Gas, Steam and </t>
  </si>
  <si>
    <t xml:space="preserve">   (1)   :  Preliminary. </t>
  </si>
  <si>
    <t xml:space="preserve">TABLE NO. (40) : INDUSTRIAL PRODUCTION QUANTITY INDEX (CONTINUED) </t>
  </si>
  <si>
    <t xml:space="preserve">    جدول رقم (40) : الرقم القياسي لكميات الانتاج الصناعي (تابع)</t>
  </si>
  <si>
    <t xml:space="preserve">    جدول رقم (40) : الرقم القياسي لكميات الانتاج الصناعي </t>
  </si>
  <si>
    <t xml:space="preserve">TABLE NO. (40) : INDUSTRIAL PRODUCTION QUANTITY INDEX </t>
  </si>
  <si>
    <r>
      <rPr>
        <vertAlign val="superscript"/>
        <sz val="14"/>
        <rFont val="Times New Roman"/>
        <family val="1"/>
      </rPr>
      <t xml:space="preserve">(1) </t>
    </r>
    <r>
      <rPr>
        <sz val="16"/>
        <rFont val="Times New Roman"/>
        <family val="1"/>
      </rPr>
      <t>2013</t>
    </r>
  </si>
  <si>
    <r>
      <rPr>
        <vertAlign val="superscript"/>
        <sz val="14"/>
        <rFont val="Times New Roman"/>
        <family val="1"/>
      </rPr>
      <t xml:space="preserve">(1) </t>
    </r>
    <r>
      <rPr>
        <sz val="16"/>
        <rFont val="Times New Roman"/>
        <family val="1"/>
      </rPr>
      <t>2014</t>
    </r>
  </si>
  <si>
    <r>
      <rPr>
        <vertAlign val="superscript"/>
        <sz val="14"/>
        <rFont val="Times New Roman"/>
        <family val="1"/>
      </rPr>
      <t xml:space="preserve">(1) </t>
    </r>
    <r>
      <rPr>
        <sz val="16"/>
        <rFont val="Times New Roman"/>
        <family val="1"/>
      </rPr>
      <t>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</si>
</sst>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6" formatCode="0.0"/>
    <numFmt numFmtId="187" formatCode="0.000"/>
  </numFmts>
  <fonts count="19" x14ac:knownFonts="1">
    <font>
      <sz val="10"/>
      <name val="Arial"/>
    </font>
    <font>
      <b/>
      <sz val="14"/>
      <name val="Times New Roman (Arabic)"/>
      <family val="1"/>
      <charset val="178"/>
    </font>
    <font>
      <sz val="14"/>
      <name val="Times New Roman (Arabic)"/>
      <family val="1"/>
      <charset val="178"/>
    </font>
    <font>
      <b/>
      <sz val="16"/>
      <name val="Times New Roman (Arabic)"/>
      <family val="1"/>
      <charset val="178"/>
    </font>
    <font>
      <sz val="16"/>
      <name val="Times New Roman (Arabic)"/>
      <family val="1"/>
      <charset val="178"/>
    </font>
    <font>
      <sz val="20"/>
      <name val="Times New Roman (Arabic)"/>
      <family val="1"/>
      <charset val="178"/>
    </font>
    <font>
      <sz val="18"/>
      <name val="Times New Roman (Arabic)"/>
      <family val="1"/>
      <charset val="178"/>
    </font>
    <font>
      <sz val="12"/>
      <name val="Times New Roman (Arabic)"/>
      <family val="1"/>
      <charset val="178"/>
    </font>
    <font>
      <b/>
      <sz val="18"/>
      <name val="Times New Roman (Arabic)"/>
      <charset val="178"/>
    </font>
    <font>
      <b/>
      <sz val="20"/>
      <name val="Times New Roman (Arabic)"/>
      <charset val="178"/>
    </font>
    <font>
      <sz val="16"/>
      <name val="Times New Roman"/>
      <family val="1"/>
    </font>
    <font>
      <vertAlign val="superscript"/>
      <sz val="14"/>
      <name val="Times New Roman"/>
      <family val="1"/>
    </font>
    <font>
      <b/>
      <sz val="14"/>
      <name val="Cambria"/>
      <family val="1"/>
      <scheme val="major"/>
    </font>
    <font>
      <sz val="14"/>
      <name val="Cambria"/>
      <family val="1"/>
      <scheme val="major"/>
    </font>
    <font>
      <sz val="16"/>
      <name val="Cambria"/>
      <family val="1"/>
      <scheme val="major"/>
    </font>
    <font>
      <b/>
      <sz val="16"/>
      <name val="Cambria"/>
      <family val="1"/>
      <scheme val="major"/>
    </font>
    <font>
      <sz val="12"/>
      <name val="Cambria"/>
      <family val="1"/>
      <scheme val="major"/>
    </font>
    <font>
      <b/>
      <sz val="20"/>
      <name val="Cambria"/>
      <family val="1"/>
      <scheme val="major"/>
    </font>
    <font>
      <b/>
      <sz val="18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indexed="64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indexed="64"/>
      </right>
      <top/>
      <bottom/>
      <diagonal/>
    </border>
    <border>
      <left style="thin">
        <color theme="0" tint="-4.9989318521683403E-2"/>
      </left>
      <right style="thin">
        <color indexed="64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1"/>
      </bottom>
      <diagonal/>
    </border>
    <border>
      <left style="thin">
        <color theme="0" tint="-4.9989318521683403E-2"/>
      </left>
      <right/>
      <top style="thin">
        <color indexed="64"/>
      </top>
      <bottom/>
      <diagonal/>
    </border>
    <border>
      <left style="thin">
        <color theme="0" tint="-4.9989318521683403E-2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0" borderId="0" xfId="0" applyFont="1" applyFill="1" applyAlignment="1">
      <alignment horizontal="centerContinuous" vertical="center" readingOrder="1"/>
    </xf>
    <xf numFmtId="0" fontId="4" fillId="0" borderId="0" xfId="0" applyFont="1" applyFill="1" applyBorder="1" applyAlignment="1">
      <alignment readingOrder="1"/>
    </xf>
    <xf numFmtId="0" fontId="4" fillId="0" borderId="0" xfId="0" applyFont="1" applyFill="1" applyAlignment="1">
      <alignment vertical="center" readingOrder="1"/>
    </xf>
    <xf numFmtId="0" fontId="4" fillId="0" borderId="0" xfId="0" applyFont="1" applyFill="1" applyAlignment="1">
      <alignment readingOrder="1"/>
    </xf>
    <xf numFmtId="0" fontId="4" fillId="0" borderId="0" xfId="0" applyFont="1" applyFill="1"/>
    <xf numFmtId="0" fontId="4" fillId="0" borderId="0" xfId="0" applyFont="1" applyFill="1" applyBorder="1" applyAlignment="1">
      <alignment readingOrder="2"/>
    </xf>
    <xf numFmtId="0" fontId="5" fillId="0" borderId="0" xfId="0" applyFont="1" applyFill="1"/>
    <xf numFmtId="0" fontId="6" fillId="0" borderId="0" xfId="0" applyFont="1" applyFill="1"/>
    <xf numFmtId="0" fontId="1" fillId="0" borderId="0" xfId="0" applyFont="1" applyFill="1"/>
    <xf numFmtId="0" fontId="2" fillId="0" borderId="0" xfId="0" applyFont="1" applyFill="1"/>
    <xf numFmtId="0" fontId="4" fillId="0" borderId="0" xfId="0" applyFont="1" applyFill="1" applyBorder="1"/>
    <xf numFmtId="0" fontId="7" fillId="0" borderId="0" xfId="0" applyFont="1" applyFill="1"/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2" fillId="0" borderId="0" xfId="0" applyFont="1" applyFill="1"/>
    <xf numFmtId="0" fontId="12" fillId="0" borderId="0" xfId="0" applyFont="1" applyFill="1" applyAlignment="1">
      <alignment horizontal="left" vertical="center" readingOrder="1"/>
    </xf>
    <xf numFmtId="0" fontId="12" fillId="0" borderId="0" xfId="0" applyFont="1" applyFill="1" applyBorder="1" applyAlignment="1">
      <alignment readingOrder="1"/>
    </xf>
    <xf numFmtId="0" fontId="13" fillId="0" borderId="0" xfId="0" applyFont="1" applyFill="1"/>
    <xf numFmtId="0" fontId="13" fillId="0" borderId="0" xfId="0" applyFont="1" applyFill="1" applyBorder="1" applyAlignment="1">
      <alignment readingOrder="1"/>
    </xf>
    <xf numFmtId="0" fontId="13" fillId="0" borderId="0" xfId="0" applyFont="1" applyFill="1" applyBorder="1" applyAlignment="1">
      <alignment horizontal="right" readingOrder="1"/>
    </xf>
    <xf numFmtId="0" fontId="14" fillId="3" borderId="9" xfId="0" applyFont="1" applyFill="1" applyBorder="1" applyAlignment="1">
      <alignment readingOrder="1"/>
    </xf>
    <xf numFmtId="187" fontId="14" fillId="3" borderId="10" xfId="0" applyNumberFormat="1" applyFont="1" applyFill="1" applyBorder="1" applyAlignment="1">
      <alignment horizontal="center" vertical="center" readingOrder="1"/>
    </xf>
    <xf numFmtId="0" fontId="14" fillId="3" borderId="10" xfId="0" applyFont="1" applyFill="1" applyBorder="1" applyAlignment="1">
      <alignment horizontal="center" vertical="center" readingOrder="1"/>
    </xf>
    <xf numFmtId="0" fontId="15" fillId="2" borderId="11" xfId="0" applyFont="1" applyFill="1" applyBorder="1" applyAlignment="1">
      <alignment vertical="center" readingOrder="1"/>
    </xf>
    <xf numFmtId="186" fontId="15" fillId="2" borderId="12" xfId="0" applyNumberFormat="1" applyFont="1" applyFill="1" applyBorder="1" applyAlignment="1">
      <alignment horizontal="center" vertical="center" readingOrder="1"/>
    </xf>
    <xf numFmtId="186" fontId="15" fillId="2" borderId="0" xfId="0" applyNumberFormat="1" applyFont="1" applyFill="1" applyBorder="1" applyAlignment="1">
      <alignment horizontal="center" vertical="center" readingOrder="1"/>
    </xf>
    <xf numFmtId="187" fontId="15" fillId="2" borderId="13" xfId="0" applyNumberFormat="1" applyFont="1" applyFill="1" applyBorder="1" applyAlignment="1">
      <alignment horizontal="center" vertical="center" readingOrder="1"/>
    </xf>
    <xf numFmtId="0" fontId="15" fillId="2" borderId="1" xfId="0" applyFont="1" applyFill="1" applyBorder="1" applyAlignment="1">
      <alignment horizontal="right" vertical="center" readingOrder="1"/>
    </xf>
    <xf numFmtId="0" fontId="15" fillId="2" borderId="0" xfId="0" applyFont="1" applyFill="1" applyBorder="1" applyAlignment="1">
      <alignment horizontal="right" vertical="center" readingOrder="1"/>
    </xf>
    <xf numFmtId="0" fontId="15" fillId="2" borderId="0" xfId="0" applyFont="1" applyFill="1" applyBorder="1" applyAlignment="1">
      <alignment horizontal="center" vertical="center" readingOrder="1"/>
    </xf>
    <xf numFmtId="0" fontId="15" fillId="2" borderId="1" xfId="0" applyFont="1" applyFill="1" applyBorder="1" applyAlignment="1">
      <alignment horizontal="right" vertical="center"/>
    </xf>
    <xf numFmtId="0" fontId="15" fillId="4" borderId="2" xfId="0" applyFont="1" applyFill="1" applyBorder="1" applyAlignment="1">
      <alignment vertical="center" readingOrder="1"/>
    </xf>
    <xf numFmtId="186" fontId="15" fillId="4" borderId="14" xfId="0" applyNumberFormat="1" applyFont="1" applyFill="1" applyBorder="1" applyAlignment="1">
      <alignment horizontal="center" vertical="center" readingOrder="1"/>
    </xf>
    <xf numFmtId="186" fontId="15" fillId="4" borderId="0" xfId="0" applyNumberFormat="1" applyFont="1" applyFill="1" applyBorder="1" applyAlignment="1">
      <alignment horizontal="center" vertical="center" readingOrder="1"/>
    </xf>
    <xf numFmtId="187" fontId="15" fillId="4" borderId="10" xfId="0" applyNumberFormat="1" applyFont="1" applyFill="1" applyBorder="1" applyAlignment="1">
      <alignment horizontal="center" vertical="center" readingOrder="1"/>
    </xf>
    <xf numFmtId="0" fontId="15" fillId="4" borderId="1" xfId="0" applyFont="1" applyFill="1" applyBorder="1" applyAlignment="1">
      <alignment horizontal="right" vertical="center" readingOrder="1"/>
    </xf>
    <xf numFmtId="0" fontId="15" fillId="4" borderId="0" xfId="0" applyFont="1" applyFill="1" applyBorder="1" applyAlignment="1">
      <alignment horizontal="right" vertical="center" readingOrder="1"/>
    </xf>
    <xf numFmtId="0" fontId="14" fillId="4" borderId="1" xfId="0" applyFont="1" applyFill="1" applyBorder="1" applyAlignment="1">
      <alignment vertical="center" readingOrder="1"/>
    </xf>
    <xf numFmtId="186" fontId="14" fillId="2" borderId="2" xfId="0" applyNumberFormat="1" applyFont="1" applyFill="1" applyBorder="1" applyAlignment="1">
      <alignment vertical="center" readingOrder="1"/>
    </xf>
    <xf numFmtId="186" fontId="14" fillId="2" borderId="14" xfId="0" applyNumberFormat="1" applyFont="1" applyFill="1" applyBorder="1" applyAlignment="1">
      <alignment horizontal="center" vertical="center" readingOrder="1"/>
    </xf>
    <xf numFmtId="186" fontId="14" fillId="2" borderId="0" xfId="0" applyNumberFormat="1" applyFont="1" applyFill="1" applyBorder="1" applyAlignment="1">
      <alignment horizontal="center" vertical="center" readingOrder="1"/>
    </xf>
    <xf numFmtId="187" fontId="14" fillId="2" borderId="10" xfId="0" applyNumberFormat="1" applyFont="1" applyFill="1" applyBorder="1" applyAlignment="1">
      <alignment horizontal="center" vertical="center" readingOrder="1"/>
    </xf>
    <xf numFmtId="0" fontId="14" fillId="2" borderId="1" xfId="0" applyFont="1" applyFill="1" applyBorder="1" applyAlignment="1">
      <alignment horizontal="right" vertical="center" readingOrder="1"/>
    </xf>
    <xf numFmtId="186" fontId="14" fillId="2" borderId="0" xfId="0" applyNumberFormat="1" applyFont="1" applyFill="1" applyBorder="1" applyAlignment="1">
      <alignment horizontal="right" vertical="center" readingOrder="1"/>
    </xf>
    <xf numFmtId="0" fontId="14" fillId="2" borderId="1" xfId="0" applyFont="1" applyFill="1" applyBorder="1" applyAlignment="1">
      <alignment vertical="center" readingOrder="1"/>
    </xf>
    <xf numFmtId="0" fontId="14" fillId="4" borderId="2" xfId="0" applyFont="1" applyFill="1" applyBorder="1" applyAlignment="1">
      <alignment vertical="center" readingOrder="1"/>
    </xf>
    <xf numFmtId="186" fontId="14" fillId="4" borderId="14" xfId="0" applyNumberFormat="1" applyFont="1" applyFill="1" applyBorder="1" applyAlignment="1">
      <alignment horizontal="center" vertical="center" readingOrder="1"/>
    </xf>
    <xf numFmtId="186" fontId="14" fillId="4" borderId="0" xfId="0" applyNumberFormat="1" applyFont="1" applyFill="1" applyBorder="1" applyAlignment="1">
      <alignment horizontal="center" vertical="center" readingOrder="1"/>
    </xf>
    <xf numFmtId="187" fontId="14" fillId="4" borderId="10" xfId="0" applyNumberFormat="1" applyFont="1" applyFill="1" applyBorder="1" applyAlignment="1">
      <alignment horizontal="center" vertical="center" readingOrder="1"/>
    </xf>
    <xf numFmtId="186" fontId="14" fillId="4" borderId="0" xfId="0" applyNumberFormat="1" applyFont="1" applyFill="1" applyBorder="1" applyAlignment="1">
      <alignment horizontal="right" vertical="center" readingOrder="1"/>
    </xf>
    <xf numFmtId="0" fontId="14" fillId="2" borderId="2" xfId="0" applyFont="1" applyFill="1" applyBorder="1" applyAlignment="1">
      <alignment vertical="center" readingOrder="1"/>
    </xf>
    <xf numFmtId="0" fontId="14" fillId="2" borderId="0" xfId="0" applyFont="1" applyFill="1" applyBorder="1" applyAlignment="1">
      <alignment horizontal="right" vertical="center" readingOrder="1"/>
    </xf>
    <xf numFmtId="0" fontId="15" fillId="2" borderId="2" xfId="0" applyFont="1" applyFill="1" applyBorder="1" applyAlignment="1">
      <alignment vertical="center" readingOrder="1"/>
    </xf>
    <xf numFmtId="186" fontId="15" fillId="2" borderId="14" xfId="0" applyNumberFormat="1" applyFont="1" applyFill="1" applyBorder="1" applyAlignment="1">
      <alignment horizontal="center" vertical="center" readingOrder="1"/>
    </xf>
    <xf numFmtId="187" fontId="15" fillId="2" borderId="10" xfId="0" applyNumberFormat="1" applyFont="1" applyFill="1" applyBorder="1" applyAlignment="1">
      <alignment horizontal="center" vertical="center" readingOrder="1"/>
    </xf>
    <xf numFmtId="187" fontId="14" fillId="2" borderId="10" xfId="0" quotePrefix="1" applyNumberFormat="1" applyFont="1" applyFill="1" applyBorder="1" applyAlignment="1">
      <alignment horizontal="center" vertical="center" readingOrder="1"/>
    </xf>
    <xf numFmtId="0" fontId="14" fillId="4" borderId="2" xfId="0" applyFont="1" applyFill="1" applyBorder="1" applyAlignment="1">
      <alignment horizontal="left" vertical="center" readingOrder="1"/>
    </xf>
    <xf numFmtId="0" fontId="14" fillId="2" borderId="2" xfId="0" applyFont="1" applyFill="1" applyBorder="1" applyAlignment="1">
      <alignment horizontal="left" vertical="center" readingOrder="1"/>
    </xf>
    <xf numFmtId="186" fontId="14" fillId="2" borderId="2" xfId="0" applyNumberFormat="1" applyFont="1" applyFill="1" applyBorder="1" applyAlignment="1">
      <alignment horizontal="left" vertical="center" readingOrder="1"/>
    </xf>
    <xf numFmtId="186" fontId="14" fillId="4" borderId="2" xfId="0" applyNumberFormat="1" applyFont="1" applyFill="1" applyBorder="1" applyAlignment="1">
      <alignment horizontal="left" vertical="center" readingOrder="1"/>
    </xf>
    <xf numFmtId="0" fontId="14" fillId="4" borderId="0" xfId="0" applyFont="1" applyFill="1" applyBorder="1" applyAlignment="1">
      <alignment horizontal="right" vertical="center" readingOrder="1"/>
    </xf>
    <xf numFmtId="0" fontId="14" fillId="2" borderId="0" xfId="0" applyFont="1" applyFill="1" applyAlignment="1">
      <alignment vertical="center" readingOrder="1"/>
    </xf>
    <xf numFmtId="187" fontId="14" fillId="2" borderId="1" xfId="0" applyNumberFormat="1" applyFont="1" applyFill="1" applyBorder="1" applyAlignment="1">
      <alignment vertical="center" readingOrder="1"/>
    </xf>
    <xf numFmtId="0" fontId="15" fillId="4" borderId="2" xfId="0" applyFont="1" applyFill="1" applyBorder="1" applyAlignment="1">
      <alignment horizontal="left" vertical="center" readingOrder="1"/>
    </xf>
    <xf numFmtId="0" fontId="15" fillId="2" borderId="2" xfId="0" applyFont="1" applyFill="1" applyBorder="1" applyAlignment="1">
      <alignment horizontal="left" vertical="center" readingOrder="1"/>
    </xf>
    <xf numFmtId="0" fontId="15" fillId="2" borderId="2" xfId="0" applyFont="1" applyFill="1" applyBorder="1" applyAlignment="1">
      <alignment horizontal="right" vertical="center" readingOrder="1"/>
    </xf>
    <xf numFmtId="186" fontId="15" fillId="4" borderId="9" xfId="0" applyNumberFormat="1" applyFont="1" applyFill="1" applyBorder="1" applyAlignment="1">
      <alignment horizontal="center" vertical="center" readingOrder="1"/>
    </xf>
    <xf numFmtId="186" fontId="15" fillId="4" borderId="15" xfId="0" applyNumberFormat="1" applyFont="1" applyFill="1" applyBorder="1" applyAlignment="1">
      <alignment vertical="center" readingOrder="1"/>
    </xf>
    <xf numFmtId="0" fontId="16" fillId="0" borderId="0" xfId="0" applyFont="1" applyFill="1" applyBorder="1" applyAlignment="1">
      <alignment readingOrder="1"/>
    </xf>
    <xf numFmtId="0" fontId="16" fillId="0" borderId="0" xfId="0" applyFont="1" applyFill="1" applyAlignment="1">
      <alignment vertical="center" readingOrder="1"/>
    </xf>
    <xf numFmtId="0" fontId="16" fillId="0" borderId="0" xfId="0" applyFont="1" applyFill="1" applyBorder="1" applyAlignment="1">
      <alignment vertical="center" readingOrder="1"/>
    </xf>
    <xf numFmtId="0" fontId="13" fillId="0" borderId="0" xfId="0" applyFont="1" applyFill="1" applyBorder="1" applyAlignment="1">
      <alignment horizontal="right" readingOrder="2"/>
    </xf>
    <xf numFmtId="0" fontId="13" fillId="0" borderId="0" xfId="0" applyFont="1" applyAlignment="1">
      <alignment readingOrder="2"/>
    </xf>
    <xf numFmtId="0" fontId="13" fillId="0" borderId="0" xfId="0" applyFont="1" applyFill="1" applyBorder="1" applyAlignment="1">
      <alignment readingOrder="2"/>
    </xf>
    <xf numFmtId="0" fontId="13" fillId="0" borderId="0" xfId="0" quotePrefix="1" applyFont="1" applyAlignment="1">
      <alignment horizontal="right" vertical="center" readingOrder="2"/>
    </xf>
    <xf numFmtId="0" fontId="13" fillId="0" borderId="0" xfId="0" applyFont="1" applyFill="1" applyAlignment="1">
      <alignment vertical="center" readingOrder="2"/>
    </xf>
    <xf numFmtId="186" fontId="15" fillId="4" borderId="9" xfId="0" applyNumberFormat="1" applyFont="1" applyFill="1" applyBorder="1" applyAlignment="1">
      <alignment horizontal="center" vertical="center" readingOrder="1"/>
    </xf>
    <xf numFmtId="186" fontId="15" fillId="4" borderId="3" xfId="0" applyNumberFormat="1" applyFont="1" applyFill="1" applyBorder="1" applyAlignment="1">
      <alignment horizontal="center" vertical="center" readingOrder="1"/>
    </xf>
    <xf numFmtId="186" fontId="15" fillId="4" borderId="4" xfId="0" applyNumberFormat="1" applyFont="1" applyFill="1" applyBorder="1" applyAlignment="1">
      <alignment horizontal="center" vertical="center" readingOrder="1"/>
    </xf>
    <xf numFmtId="186" fontId="15" fillId="2" borderId="16" xfId="0" applyNumberFormat="1" applyFont="1" applyFill="1" applyBorder="1" applyAlignment="1">
      <alignment horizontal="center" vertical="center" readingOrder="1"/>
    </xf>
    <xf numFmtId="186" fontId="15" fillId="2" borderId="13" xfId="0" applyNumberFormat="1" applyFont="1" applyFill="1" applyBorder="1" applyAlignment="1">
      <alignment horizontal="center" vertical="center" readingOrder="1"/>
    </xf>
    <xf numFmtId="186" fontId="15" fillId="4" borderId="10" xfId="0" applyNumberFormat="1" applyFont="1" applyFill="1" applyBorder="1" applyAlignment="1">
      <alignment horizontal="center" vertical="center" readingOrder="1"/>
    </xf>
    <xf numFmtId="186" fontId="14" fillId="2" borderId="10" xfId="0" applyNumberFormat="1" applyFont="1" applyFill="1" applyBorder="1" applyAlignment="1">
      <alignment horizontal="center" vertical="center" readingOrder="1"/>
    </xf>
    <xf numFmtId="186" fontId="14" fillId="4" borderId="10" xfId="0" applyNumberFormat="1" applyFont="1" applyFill="1" applyBorder="1" applyAlignment="1">
      <alignment horizontal="center" vertical="center" readingOrder="1"/>
    </xf>
    <xf numFmtId="186" fontId="15" fillId="2" borderId="10" xfId="0" applyNumberFormat="1" applyFont="1" applyFill="1" applyBorder="1" applyAlignment="1">
      <alignment horizontal="center" vertical="center" readingOrder="1"/>
    </xf>
    <xf numFmtId="186" fontId="15" fillId="4" borderId="9" xfId="0" applyNumberFormat="1" applyFont="1" applyFill="1" applyBorder="1" applyAlignment="1">
      <alignment horizontal="center" vertical="center" readingOrder="1"/>
    </xf>
    <xf numFmtId="186" fontId="15" fillId="4" borderId="9" xfId="0" applyNumberFormat="1" applyFont="1" applyFill="1" applyBorder="1" applyAlignment="1">
      <alignment horizontal="center" vertical="center" readingOrder="1"/>
    </xf>
    <xf numFmtId="0" fontId="15" fillId="4" borderId="4" xfId="0" applyFont="1" applyFill="1" applyBorder="1" applyAlignment="1">
      <alignment horizontal="center" vertical="center" readingOrder="1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0" fillId="3" borderId="9" xfId="0" applyFont="1" applyFill="1" applyBorder="1" applyAlignment="1">
      <alignment horizontal="center" vertical="center" readingOrder="1"/>
    </xf>
    <xf numFmtId="0" fontId="14" fillId="3" borderId="10" xfId="0" applyFont="1" applyFill="1" applyBorder="1" applyAlignment="1">
      <alignment horizontal="center" vertical="center" readingOrder="1"/>
    </xf>
    <xf numFmtId="0" fontId="14" fillId="3" borderId="17" xfId="0" applyFont="1" applyFill="1" applyBorder="1" applyAlignment="1">
      <alignment horizontal="center" vertical="center" readingOrder="1"/>
    </xf>
    <xf numFmtId="0" fontId="14" fillId="0" borderId="0" xfId="0" applyFont="1" applyFill="1" applyBorder="1" applyAlignment="1">
      <alignment horizontal="right" readingOrder="1"/>
    </xf>
    <xf numFmtId="0" fontId="14" fillId="3" borderId="5" xfId="0" applyFont="1" applyFill="1" applyBorder="1" applyAlignment="1">
      <alignment horizontal="center" vertical="center" readingOrder="1"/>
    </xf>
    <xf numFmtId="0" fontId="14" fillId="3" borderId="2" xfId="0" applyFont="1" applyFill="1" applyBorder="1" applyAlignment="1">
      <alignment horizontal="center" vertical="center" readingOrder="1"/>
    </xf>
    <xf numFmtId="0" fontId="14" fillId="3" borderId="24" xfId="0" applyFont="1" applyFill="1" applyBorder="1" applyAlignment="1">
      <alignment horizontal="center" vertical="center" readingOrder="1"/>
    </xf>
    <xf numFmtId="0" fontId="14" fillId="3" borderId="25" xfId="0" applyFont="1" applyFill="1" applyBorder="1" applyAlignment="1">
      <alignment horizontal="center" vertical="center" readingOrder="1"/>
    </xf>
    <xf numFmtId="0" fontId="14" fillId="3" borderId="26" xfId="0" applyFont="1" applyFill="1" applyBorder="1" applyAlignment="1">
      <alignment horizontal="center" vertical="center" readingOrder="1"/>
    </xf>
    <xf numFmtId="0" fontId="14" fillId="3" borderId="27" xfId="0" applyFont="1" applyFill="1" applyBorder="1" applyAlignment="1">
      <alignment horizontal="center" vertical="center" readingOrder="1"/>
    </xf>
    <xf numFmtId="0" fontId="14" fillId="3" borderId="9" xfId="0" applyFont="1" applyFill="1" applyBorder="1" applyAlignment="1">
      <alignment horizontal="center" vertical="center" readingOrder="1"/>
    </xf>
    <xf numFmtId="186" fontId="15" fillId="4" borderId="9" xfId="0" applyNumberFormat="1" applyFont="1" applyFill="1" applyBorder="1" applyAlignment="1">
      <alignment horizontal="center" vertical="center" readingOrder="1"/>
    </xf>
    <xf numFmtId="186" fontId="15" fillId="4" borderId="21" xfId="0" applyNumberFormat="1" applyFont="1" applyFill="1" applyBorder="1" applyAlignment="1">
      <alignment horizontal="center" vertical="center" readingOrder="1"/>
    </xf>
    <xf numFmtId="186" fontId="15" fillId="4" borderId="22" xfId="0" applyNumberFormat="1" applyFont="1" applyFill="1" applyBorder="1" applyAlignment="1">
      <alignment horizontal="center" vertical="center" readingOrder="1"/>
    </xf>
    <xf numFmtId="186" fontId="15" fillId="4" borderId="23" xfId="0" applyNumberFormat="1" applyFont="1" applyFill="1" applyBorder="1" applyAlignment="1">
      <alignment horizontal="center" vertical="center" readingOrder="1"/>
    </xf>
    <xf numFmtId="186" fontId="15" fillId="4" borderId="3" xfId="0" applyNumberFormat="1" applyFont="1" applyFill="1" applyBorder="1" applyAlignment="1">
      <alignment horizontal="center" vertical="center" readingOrder="1"/>
    </xf>
    <xf numFmtId="186" fontId="15" fillId="4" borderId="4" xfId="0" applyNumberFormat="1" applyFont="1" applyFill="1" applyBorder="1" applyAlignment="1">
      <alignment horizontal="center" vertical="center" readingOrder="1"/>
    </xf>
    <xf numFmtId="0" fontId="15" fillId="4" borderId="3" xfId="0" applyFont="1" applyFill="1" applyBorder="1" applyAlignment="1">
      <alignment horizontal="center" vertical="center" readingOrder="1"/>
    </xf>
    <xf numFmtId="0" fontId="15" fillId="4" borderId="7" xfId="0" applyFont="1" applyFill="1" applyBorder="1" applyAlignment="1">
      <alignment horizontal="center" vertical="center" readingOrder="1"/>
    </xf>
    <xf numFmtId="0" fontId="15" fillId="4" borderId="4" xfId="0" applyFont="1" applyFill="1" applyBorder="1" applyAlignment="1">
      <alignment horizontal="center" vertical="center" readingOrder="1"/>
    </xf>
    <xf numFmtId="0" fontId="15" fillId="4" borderId="8" xfId="0" applyFont="1" applyFill="1" applyBorder="1" applyAlignment="1">
      <alignment horizontal="center" vertical="center" readingOrder="1"/>
    </xf>
    <xf numFmtId="0" fontId="14" fillId="3" borderId="18" xfId="0" applyFont="1" applyFill="1" applyBorder="1" applyAlignment="1">
      <alignment horizontal="center" vertical="center" readingOrder="1"/>
    </xf>
    <xf numFmtId="0" fontId="14" fillId="3" borderId="19" xfId="0" applyFont="1" applyFill="1" applyBorder="1" applyAlignment="1">
      <alignment horizontal="center" vertical="center" readingOrder="1"/>
    </xf>
    <xf numFmtId="0" fontId="14" fillId="3" borderId="20" xfId="0" applyFont="1" applyFill="1" applyBorder="1" applyAlignment="1">
      <alignment horizontal="center" vertical="center" readingOrder="1"/>
    </xf>
    <xf numFmtId="0" fontId="15" fillId="4" borderId="5" xfId="0" applyFont="1" applyFill="1" applyBorder="1" applyAlignment="1">
      <alignment horizontal="center" vertical="center" readingOrder="1"/>
    </xf>
    <xf numFmtId="0" fontId="15" fillId="4" borderId="6" xfId="0" applyFont="1" applyFill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5E1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9"/>
  <sheetViews>
    <sheetView tabSelected="1" zoomScale="60" zoomScaleNormal="60" workbookViewId="0">
      <selection activeCell="K1" sqref="K1"/>
    </sheetView>
  </sheetViews>
  <sheetFormatPr defaultColWidth="0" defaultRowHeight="20.25" x14ac:dyDescent="0.3"/>
  <cols>
    <col min="1" max="1" width="6.85546875" style="5" customWidth="1"/>
    <col min="2" max="2" width="64.42578125" style="5" customWidth="1"/>
    <col min="3" max="3" width="14.140625" style="5" customWidth="1"/>
    <col min="4" max="14" width="15.28515625" style="4" customWidth="1"/>
    <col min="15" max="18" width="15.28515625" style="2" customWidth="1"/>
    <col min="19" max="19" width="20.5703125" style="2" customWidth="1"/>
    <col min="20" max="20" width="41.7109375" style="2" customWidth="1"/>
    <col min="21" max="21" width="2.85546875" style="2" customWidth="1"/>
    <col min="22" max="22" width="2.5703125" style="2" customWidth="1"/>
    <col min="23" max="23" width="1.42578125" style="2" customWidth="1"/>
    <col min="24" max="24" width="9.42578125" style="5" customWidth="1"/>
    <col min="25" max="16384" width="0" style="5" hidden="1"/>
  </cols>
  <sheetData>
    <row r="1" spans="2:24" ht="35.1" customHeight="1" x14ac:dyDescent="0.3"/>
    <row r="2" spans="2:24" ht="35.1" customHeight="1" x14ac:dyDescent="0.3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2:24" s="7" customFormat="1" ht="35.1" customHeight="1" x14ac:dyDescent="0.4">
      <c r="B3" s="89" t="s">
        <v>88</v>
      </c>
      <c r="C3" s="89"/>
      <c r="D3" s="89"/>
      <c r="E3" s="89"/>
      <c r="F3" s="89"/>
      <c r="G3" s="89"/>
      <c r="H3" s="89"/>
      <c r="I3" s="89"/>
      <c r="J3" s="89"/>
      <c r="K3" s="89"/>
      <c r="L3" s="89" t="s">
        <v>89</v>
      </c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13"/>
    </row>
    <row r="4" spans="2:24" s="8" customFormat="1" ht="35.1" customHeight="1" x14ac:dyDescent="0.35">
      <c r="B4" s="90" t="s">
        <v>87</v>
      </c>
      <c r="C4" s="90"/>
      <c r="D4" s="90"/>
      <c r="E4" s="90"/>
      <c r="F4" s="90"/>
      <c r="G4" s="90"/>
      <c r="H4" s="90"/>
      <c r="I4" s="90"/>
      <c r="J4" s="90"/>
      <c r="K4" s="90"/>
      <c r="L4" s="90" t="s">
        <v>90</v>
      </c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14"/>
    </row>
    <row r="5" spans="2:24" s="9" customFormat="1" ht="21.2" customHeight="1" x14ac:dyDescent="0.3">
      <c r="B5" s="15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7"/>
      <c r="P5" s="17"/>
      <c r="Q5" s="17"/>
      <c r="R5" s="17"/>
      <c r="S5" s="17"/>
      <c r="T5" s="94" t="s">
        <v>42</v>
      </c>
      <c r="U5" s="94"/>
      <c r="V5" s="94"/>
      <c r="W5" s="94"/>
    </row>
    <row r="6" spans="2:24" s="10" customFormat="1" ht="6" customHeight="1" x14ac:dyDescent="0.3">
      <c r="B6" s="18"/>
      <c r="C6" s="1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9"/>
      <c r="P6" s="19"/>
      <c r="Q6" s="19"/>
      <c r="R6" s="19"/>
      <c r="S6" s="19"/>
      <c r="T6" s="19"/>
      <c r="U6" s="19"/>
      <c r="V6" s="20"/>
      <c r="W6" s="20"/>
    </row>
    <row r="7" spans="2:24" ht="30" customHeight="1" x14ac:dyDescent="0.3">
      <c r="B7" s="95" t="s">
        <v>44</v>
      </c>
      <c r="C7" s="91" t="s">
        <v>93</v>
      </c>
      <c r="D7" s="91" t="s">
        <v>92</v>
      </c>
      <c r="E7" s="101" t="s">
        <v>91</v>
      </c>
      <c r="F7" s="101">
        <v>2012</v>
      </c>
      <c r="G7" s="101">
        <v>2011</v>
      </c>
      <c r="H7" s="101">
        <v>2010</v>
      </c>
      <c r="I7" s="101">
        <v>2009</v>
      </c>
      <c r="J7" s="101">
        <v>2008</v>
      </c>
      <c r="K7" s="101">
        <v>2007</v>
      </c>
      <c r="L7" s="101">
        <v>2006</v>
      </c>
      <c r="M7" s="98">
        <v>2005</v>
      </c>
      <c r="N7" s="101">
        <v>2004</v>
      </c>
      <c r="O7" s="101">
        <v>2003</v>
      </c>
      <c r="P7" s="101">
        <v>2002</v>
      </c>
      <c r="Q7" s="101">
        <v>2001</v>
      </c>
      <c r="R7" s="101">
        <v>2000</v>
      </c>
      <c r="S7" s="21"/>
      <c r="T7" s="101" t="s">
        <v>43</v>
      </c>
      <c r="U7" s="101"/>
      <c r="V7" s="101"/>
      <c r="W7" s="112"/>
    </row>
    <row r="8" spans="2:24" ht="30" customHeight="1" x14ac:dyDescent="0.3">
      <c r="B8" s="96"/>
      <c r="C8" s="92"/>
      <c r="D8" s="92"/>
      <c r="E8" s="92"/>
      <c r="F8" s="92"/>
      <c r="G8" s="92"/>
      <c r="H8" s="92"/>
      <c r="I8" s="92"/>
      <c r="J8" s="92"/>
      <c r="K8" s="92"/>
      <c r="L8" s="92"/>
      <c r="M8" s="99"/>
      <c r="N8" s="92"/>
      <c r="O8" s="92"/>
      <c r="P8" s="92"/>
      <c r="Q8" s="92"/>
      <c r="R8" s="92"/>
      <c r="S8" s="22" t="s">
        <v>0</v>
      </c>
      <c r="T8" s="92"/>
      <c r="U8" s="92"/>
      <c r="V8" s="92"/>
      <c r="W8" s="113"/>
    </row>
    <row r="9" spans="2:24" ht="30" customHeight="1" x14ac:dyDescent="0.3">
      <c r="B9" s="96"/>
      <c r="C9" s="92"/>
      <c r="D9" s="92"/>
      <c r="E9" s="92"/>
      <c r="F9" s="92"/>
      <c r="G9" s="92"/>
      <c r="H9" s="92"/>
      <c r="I9" s="92"/>
      <c r="J9" s="92"/>
      <c r="K9" s="92"/>
      <c r="L9" s="92"/>
      <c r="M9" s="99"/>
      <c r="N9" s="92"/>
      <c r="O9" s="92"/>
      <c r="P9" s="92"/>
      <c r="Q9" s="92"/>
      <c r="R9" s="92"/>
      <c r="S9" s="22" t="s">
        <v>1</v>
      </c>
      <c r="T9" s="92"/>
      <c r="U9" s="92"/>
      <c r="V9" s="92"/>
      <c r="W9" s="113"/>
    </row>
    <row r="10" spans="2:24" ht="30" customHeight="1" x14ac:dyDescent="0.3">
      <c r="B10" s="96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9"/>
      <c r="N10" s="92"/>
      <c r="O10" s="92"/>
      <c r="P10" s="92"/>
      <c r="Q10" s="92"/>
      <c r="R10" s="92"/>
      <c r="S10" s="22"/>
      <c r="T10" s="92"/>
      <c r="U10" s="92"/>
      <c r="V10" s="92"/>
      <c r="W10" s="113"/>
    </row>
    <row r="11" spans="2:24" ht="30" customHeight="1" x14ac:dyDescent="0.3">
      <c r="B11" s="96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9"/>
      <c r="N11" s="92"/>
      <c r="O11" s="92"/>
      <c r="P11" s="92"/>
      <c r="Q11" s="92"/>
      <c r="R11" s="92"/>
      <c r="S11" s="23" t="s">
        <v>50</v>
      </c>
      <c r="T11" s="92"/>
      <c r="U11" s="92"/>
      <c r="V11" s="92"/>
      <c r="W11" s="113"/>
    </row>
    <row r="12" spans="2:24" ht="32.25" customHeight="1" x14ac:dyDescent="0.3">
      <c r="B12" s="97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100"/>
      <c r="N12" s="93"/>
      <c r="O12" s="93"/>
      <c r="P12" s="93"/>
      <c r="Q12" s="93"/>
      <c r="R12" s="93"/>
      <c r="S12" s="23" t="s">
        <v>51</v>
      </c>
      <c r="T12" s="93"/>
      <c r="U12" s="93"/>
      <c r="V12" s="93"/>
      <c r="W12" s="114"/>
    </row>
    <row r="13" spans="2:24" ht="39.950000000000003" customHeight="1" x14ac:dyDescent="0.3">
      <c r="B13" s="24" t="s">
        <v>52</v>
      </c>
      <c r="C13" s="25">
        <v>153.83827941503992</v>
      </c>
      <c r="D13" s="25">
        <v>154</v>
      </c>
      <c r="E13" s="25">
        <v>151.4</v>
      </c>
      <c r="F13" s="25">
        <v>148.30000000000001</v>
      </c>
      <c r="G13" s="25">
        <v>148.6</v>
      </c>
      <c r="H13" s="25">
        <v>149.70749791657684</v>
      </c>
      <c r="I13" s="25">
        <v>154.30960936447997</v>
      </c>
      <c r="J13" s="25">
        <v>156.1</v>
      </c>
      <c r="K13" s="25">
        <v>153.92037537588155</v>
      </c>
      <c r="L13" s="81">
        <v>150.80000000000001</v>
      </c>
      <c r="M13" s="80">
        <v>143.5</v>
      </c>
      <c r="N13" s="25">
        <v>130.1</v>
      </c>
      <c r="O13" s="26">
        <v>116.1939514922182</v>
      </c>
      <c r="P13" s="26">
        <v>127.61619056781254</v>
      </c>
      <c r="Q13" s="26">
        <v>120.12607245168462</v>
      </c>
      <c r="R13" s="26">
        <v>107.09886084744313</v>
      </c>
      <c r="S13" s="27">
        <f>S14+S19</f>
        <v>93.552000000000007</v>
      </c>
      <c r="T13" s="28"/>
      <c r="U13" s="29"/>
      <c r="V13" s="30"/>
      <c r="W13" s="31" t="s">
        <v>41</v>
      </c>
    </row>
    <row r="14" spans="2:24" ht="39.950000000000003" customHeight="1" x14ac:dyDescent="0.3">
      <c r="B14" s="32" t="s">
        <v>45</v>
      </c>
      <c r="C14" s="33">
        <v>126.95280560474993</v>
      </c>
      <c r="D14" s="33">
        <v>114</v>
      </c>
      <c r="E14" s="33">
        <v>88.9</v>
      </c>
      <c r="F14" s="33">
        <v>100.4</v>
      </c>
      <c r="G14" s="33">
        <v>120.82932499017562</v>
      </c>
      <c r="H14" s="33">
        <v>103.73413938514553</v>
      </c>
      <c r="I14" s="33">
        <v>74.251888546295433</v>
      </c>
      <c r="J14" s="33">
        <v>104.06022520480035</v>
      </c>
      <c r="K14" s="33">
        <v>93.892355128321398</v>
      </c>
      <c r="L14" s="82">
        <v>95.2</v>
      </c>
      <c r="M14" s="34">
        <v>103.8</v>
      </c>
      <c r="N14" s="33">
        <v>105.1</v>
      </c>
      <c r="O14" s="34">
        <v>109.26180012696109</v>
      </c>
      <c r="P14" s="34">
        <v>111.56717511562528</v>
      </c>
      <c r="Q14" s="34">
        <v>103.95144826335357</v>
      </c>
      <c r="R14" s="34">
        <v>101.71305522807653</v>
      </c>
      <c r="S14" s="35">
        <f>S15+S16+S17+S18</f>
        <v>11.027000000000001</v>
      </c>
      <c r="T14" s="36"/>
      <c r="U14" s="37"/>
      <c r="V14" s="37" t="s">
        <v>31</v>
      </c>
      <c r="W14" s="38"/>
    </row>
    <row r="15" spans="2:24" ht="39.950000000000003" customHeight="1" x14ac:dyDescent="0.3">
      <c r="B15" s="39" t="s">
        <v>53</v>
      </c>
      <c r="C15" s="40">
        <v>47.940789166433973</v>
      </c>
      <c r="D15" s="40">
        <v>49.7</v>
      </c>
      <c r="E15" s="40">
        <v>58.9</v>
      </c>
      <c r="F15" s="40">
        <v>63.8</v>
      </c>
      <c r="G15" s="40">
        <v>70.683333333333337</v>
      </c>
      <c r="H15" s="40">
        <v>77.725000000000009</v>
      </c>
      <c r="I15" s="40">
        <v>86.189166666666665</v>
      </c>
      <c r="J15" s="40">
        <v>80.022500000000008</v>
      </c>
      <c r="K15" s="40">
        <v>85.458333333333329</v>
      </c>
      <c r="L15" s="83">
        <v>97.8</v>
      </c>
      <c r="M15" s="41">
        <v>94.3</v>
      </c>
      <c r="N15" s="40">
        <v>114.6</v>
      </c>
      <c r="O15" s="41">
        <v>112.39</v>
      </c>
      <c r="P15" s="41">
        <v>99.76</v>
      </c>
      <c r="Q15" s="41">
        <v>100.36</v>
      </c>
      <c r="R15" s="41">
        <v>112.05</v>
      </c>
      <c r="S15" s="42">
        <v>0.35699999999999998</v>
      </c>
      <c r="T15" s="43"/>
      <c r="U15" s="44" t="s">
        <v>2</v>
      </c>
      <c r="V15" s="44"/>
      <c r="W15" s="45"/>
    </row>
    <row r="16" spans="2:24" ht="39.950000000000003" customHeight="1" x14ac:dyDescent="0.3">
      <c r="B16" s="46" t="s">
        <v>54</v>
      </c>
      <c r="C16" s="47">
        <v>6.2795732987973878</v>
      </c>
      <c r="D16" s="47">
        <v>12.2</v>
      </c>
      <c r="E16" s="47">
        <v>16.5</v>
      </c>
      <c r="F16" s="47">
        <v>41.5</v>
      </c>
      <c r="G16" s="47">
        <v>47.916666666666664</v>
      </c>
      <c r="H16" s="47">
        <v>38.033333333333331</v>
      </c>
      <c r="I16" s="47">
        <v>52.501666666666665</v>
      </c>
      <c r="J16" s="47">
        <v>69.99666666666667</v>
      </c>
      <c r="K16" s="47">
        <v>65.24166666666666</v>
      </c>
      <c r="L16" s="84">
        <v>69.2</v>
      </c>
      <c r="M16" s="48">
        <v>108.4</v>
      </c>
      <c r="N16" s="47">
        <v>94.2</v>
      </c>
      <c r="O16" s="48">
        <v>66.11</v>
      </c>
      <c r="P16" s="48">
        <v>66.92</v>
      </c>
      <c r="Q16" s="48">
        <v>137.56</v>
      </c>
      <c r="R16" s="48">
        <v>159.87</v>
      </c>
      <c r="S16" s="49">
        <v>0.39300000000000002</v>
      </c>
      <c r="T16" s="38"/>
      <c r="U16" s="50" t="s">
        <v>3</v>
      </c>
      <c r="V16" s="50"/>
      <c r="W16" s="38"/>
    </row>
    <row r="17" spans="2:23" ht="39.950000000000003" customHeight="1" x14ac:dyDescent="0.3">
      <c r="B17" s="51" t="s">
        <v>55</v>
      </c>
      <c r="C17" s="40">
        <v>137.41176485065205</v>
      </c>
      <c r="D17" s="40">
        <v>123.9</v>
      </c>
      <c r="E17" s="40">
        <v>89.4</v>
      </c>
      <c r="F17" s="40">
        <v>106.1</v>
      </c>
      <c r="G17" s="40">
        <v>125.23333333333335</v>
      </c>
      <c r="H17" s="40">
        <v>107.23249999999997</v>
      </c>
      <c r="I17" s="40">
        <v>85.697500000000005</v>
      </c>
      <c r="J17" s="40">
        <v>102.15166666666666</v>
      </c>
      <c r="K17" s="40">
        <v>92.149999999999991</v>
      </c>
      <c r="L17" s="83">
        <v>97.7</v>
      </c>
      <c r="M17" s="41">
        <v>106.1</v>
      </c>
      <c r="N17" s="40">
        <v>103.5</v>
      </c>
      <c r="O17" s="41">
        <v>112.45</v>
      </c>
      <c r="P17" s="41">
        <v>118.18</v>
      </c>
      <c r="Q17" s="41">
        <v>97.16</v>
      </c>
      <c r="R17" s="41">
        <v>91.54</v>
      </c>
      <c r="S17" s="42">
        <v>5.4139999999999997</v>
      </c>
      <c r="T17" s="52"/>
      <c r="U17" s="52" t="s">
        <v>4</v>
      </c>
      <c r="V17" s="52"/>
      <c r="W17" s="45"/>
    </row>
    <row r="18" spans="2:23" ht="39.950000000000003" customHeight="1" x14ac:dyDescent="0.3">
      <c r="B18" s="46" t="s">
        <v>56</v>
      </c>
      <c r="C18" s="47">
        <v>130.86131163135983</v>
      </c>
      <c r="D18" s="47">
        <v>115.9</v>
      </c>
      <c r="E18" s="47">
        <v>96.4</v>
      </c>
      <c r="F18" s="47">
        <v>101.6</v>
      </c>
      <c r="G18" s="47">
        <v>125.5</v>
      </c>
      <c r="H18" s="47">
        <v>107.05833333333334</v>
      </c>
      <c r="I18" s="47">
        <v>62.390833333333326</v>
      </c>
      <c r="J18" s="47">
        <v>110.7025</v>
      </c>
      <c r="K18" s="47">
        <v>98.766666666666666</v>
      </c>
      <c r="L18" s="84">
        <v>94.4</v>
      </c>
      <c r="M18" s="48">
        <v>101.6</v>
      </c>
      <c r="N18" s="47">
        <v>107.2</v>
      </c>
      <c r="O18" s="48">
        <v>108.97</v>
      </c>
      <c r="P18" s="48">
        <v>108.68</v>
      </c>
      <c r="Q18" s="48">
        <v>109.06</v>
      </c>
      <c r="R18" s="48">
        <v>107.58</v>
      </c>
      <c r="S18" s="49">
        <v>4.8630000000000004</v>
      </c>
      <c r="T18" s="38"/>
      <c r="U18" s="50" t="s">
        <v>5</v>
      </c>
      <c r="V18" s="50"/>
      <c r="W18" s="38"/>
    </row>
    <row r="19" spans="2:23" ht="39.950000000000003" customHeight="1" x14ac:dyDescent="0.3">
      <c r="B19" s="53" t="s">
        <v>46</v>
      </c>
      <c r="C19" s="54">
        <v>157.43071952053603</v>
      </c>
      <c r="D19" s="54">
        <v>159.4</v>
      </c>
      <c r="E19" s="54">
        <v>159.69999999999999</v>
      </c>
      <c r="F19" s="54">
        <v>154.69999999999999</v>
      </c>
      <c r="G19" s="54">
        <v>152.5</v>
      </c>
      <c r="H19" s="54">
        <v>155.85046337584484</v>
      </c>
      <c r="I19" s="54">
        <v>165.00693123618092</v>
      </c>
      <c r="J19" s="54">
        <v>163</v>
      </c>
      <c r="K19" s="54">
        <v>161.94132635158402</v>
      </c>
      <c r="L19" s="85">
        <v>158.19999999999999</v>
      </c>
      <c r="M19" s="26">
        <v>148.80000000000001</v>
      </c>
      <c r="N19" s="54">
        <v>133.5</v>
      </c>
      <c r="O19" s="26">
        <v>117.12022635564978</v>
      </c>
      <c r="P19" s="26">
        <v>129.69999999999999</v>
      </c>
      <c r="Q19" s="26">
        <v>122.28732759769767</v>
      </c>
      <c r="R19" s="26">
        <v>107.8185128142987</v>
      </c>
      <c r="S19" s="55">
        <f>S20+S21+S22+S23+S24+S25+S26+S27+S28+S29+S30+S31+S32+S33+S34+S35+S36+S37+S38+S39++S40+S41+S42+S44+S45+S46+S47</f>
        <v>82.525000000000006</v>
      </c>
      <c r="T19" s="28"/>
      <c r="U19" s="29"/>
      <c r="V19" s="29" t="s">
        <v>32</v>
      </c>
      <c r="W19" s="45"/>
    </row>
    <row r="20" spans="2:23" ht="39.950000000000003" customHeight="1" x14ac:dyDescent="0.3">
      <c r="B20" s="46" t="s">
        <v>57</v>
      </c>
      <c r="C20" s="47">
        <v>211.57350285896766</v>
      </c>
      <c r="D20" s="47">
        <v>203.3</v>
      </c>
      <c r="E20" s="47">
        <v>206.4</v>
      </c>
      <c r="F20" s="47">
        <v>196.5</v>
      </c>
      <c r="G20" s="47">
        <v>190.33333333333334</v>
      </c>
      <c r="H20" s="47">
        <v>198.66250000000002</v>
      </c>
      <c r="I20" s="47">
        <v>196.26333333333332</v>
      </c>
      <c r="J20" s="47">
        <v>161.1</v>
      </c>
      <c r="K20" s="47">
        <v>151.94999999999999</v>
      </c>
      <c r="L20" s="84">
        <v>162.19999999999999</v>
      </c>
      <c r="M20" s="48">
        <v>155.1</v>
      </c>
      <c r="N20" s="47">
        <v>130.80000000000001</v>
      </c>
      <c r="O20" s="48">
        <v>113.17</v>
      </c>
      <c r="P20" s="48">
        <v>139.04</v>
      </c>
      <c r="Q20" s="48">
        <v>138.80000000000001</v>
      </c>
      <c r="R20" s="48">
        <v>134.29</v>
      </c>
      <c r="S20" s="49">
        <v>15.396000000000001</v>
      </c>
      <c r="T20" s="38"/>
      <c r="U20" s="50" t="s">
        <v>6</v>
      </c>
      <c r="V20" s="50"/>
      <c r="W20" s="38"/>
    </row>
    <row r="21" spans="2:23" ht="39.950000000000003" customHeight="1" x14ac:dyDescent="0.3">
      <c r="B21" s="51" t="s">
        <v>58</v>
      </c>
      <c r="C21" s="40">
        <v>448.46852290357987</v>
      </c>
      <c r="D21" s="40">
        <v>469</v>
      </c>
      <c r="E21" s="40">
        <v>445.3</v>
      </c>
      <c r="F21" s="40">
        <v>343.2</v>
      </c>
      <c r="G21" s="40">
        <v>343.14166666666665</v>
      </c>
      <c r="H21" s="40">
        <v>314.28749999999997</v>
      </c>
      <c r="I21" s="40">
        <v>292.42666666666668</v>
      </c>
      <c r="J21" s="40">
        <v>304.36666666666667</v>
      </c>
      <c r="K21" s="40">
        <v>303.59999999999997</v>
      </c>
      <c r="L21" s="83">
        <v>272.60000000000002</v>
      </c>
      <c r="M21" s="41">
        <v>243.4</v>
      </c>
      <c r="N21" s="40">
        <v>208</v>
      </c>
      <c r="O21" s="41">
        <v>186.35</v>
      </c>
      <c r="P21" s="41">
        <v>170.72</v>
      </c>
      <c r="Q21" s="41">
        <v>193.6</v>
      </c>
      <c r="R21" s="41">
        <v>109.89</v>
      </c>
      <c r="S21" s="42">
        <v>2.4009999999999998</v>
      </c>
      <c r="T21" s="45"/>
      <c r="U21" s="52" t="s">
        <v>7</v>
      </c>
      <c r="V21" s="52"/>
      <c r="W21" s="45"/>
    </row>
    <row r="22" spans="2:23" ht="39.950000000000003" customHeight="1" x14ac:dyDescent="0.3">
      <c r="B22" s="46" t="s">
        <v>59</v>
      </c>
      <c r="C22" s="47">
        <v>89.837448255114325</v>
      </c>
      <c r="D22" s="47">
        <v>113.6</v>
      </c>
      <c r="E22" s="47">
        <v>110.5</v>
      </c>
      <c r="F22" s="47">
        <v>129.69999999999999</v>
      </c>
      <c r="G22" s="47">
        <v>142.81552948255117</v>
      </c>
      <c r="H22" s="47">
        <v>117.98399638989169</v>
      </c>
      <c r="I22" s="47">
        <v>117.66802286401928</v>
      </c>
      <c r="J22" s="47">
        <v>115.48946931407943</v>
      </c>
      <c r="K22" s="47">
        <v>116.03143561973526</v>
      </c>
      <c r="L22" s="84">
        <v>117.7</v>
      </c>
      <c r="M22" s="48">
        <v>107.6</v>
      </c>
      <c r="N22" s="47">
        <v>113.2</v>
      </c>
      <c r="O22" s="48">
        <v>100.7367725631769</v>
      </c>
      <c r="P22" s="48">
        <v>103.33557400722023</v>
      </c>
      <c r="Q22" s="48">
        <v>86.966252707581233</v>
      </c>
      <c r="R22" s="48">
        <v>94</v>
      </c>
      <c r="S22" s="49">
        <v>2.77</v>
      </c>
      <c r="T22" s="38"/>
      <c r="U22" s="50" t="s">
        <v>8</v>
      </c>
      <c r="V22" s="50"/>
      <c r="W22" s="38"/>
    </row>
    <row r="23" spans="2:23" ht="39.950000000000003" customHeight="1" x14ac:dyDescent="0.3">
      <c r="B23" s="51" t="s">
        <v>60</v>
      </c>
      <c r="C23" s="40">
        <v>28.972276358320737</v>
      </c>
      <c r="D23" s="40">
        <v>21.9</v>
      </c>
      <c r="E23" s="40">
        <v>21.8</v>
      </c>
      <c r="F23" s="40">
        <v>19.399999999999999</v>
      </c>
      <c r="G23" s="40">
        <v>18.116666666666667</v>
      </c>
      <c r="H23" s="40">
        <v>17.891666666666669</v>
      </c>
      <c r="I23" s="40">
        <v>92.077500000000001</v>
      </c>
      <c r="J23" s="40">
        <v>54.982500000000009</v>
      </c>
      <c r="K23" s="40">
        <v>8.7916666666666679</v>
      </c>
      <c r="L23" s="83">
        <v>72.099999999999994</v>
      </c>
      <c r="M23" s="41">
        <v>60.9</v>
      </c>
      <c r="N23" s="40">
        <v>146.6</v>
      </c>
      <c r="O23" s="41">
        <v>128.22999999999999</v>
      </c>
      <c r="P23" s="41">
        <v>131.77000000000001</v>
      </c>
      <c r="Q23" s="41">
        <v>151.97999999999999</v>
      </c>
      <c r="R23" s="41">
        <v>138.28</v>
      </c>
      <c r="S23" s="56">
        <v>0.63600000000000001</v>
      </c>
      <c r="T23" s="45"/>
      <c r="U23" s="44" t="s">
        <v>9</v>
      </c>
      <c r="V23" s="44"/>
      <c r="W23" s="45"/>
    </row>
    <row r="24" spans="2:23" ht="39.950000000000003" customHeight="1" x14ac:dyDescent="0.3">
      <c r="B24" s="57" t="s">
        <v>61</v>
      </c>
      <c r="C24" s="47">
        <v>183.69227390677938</v>
      </c>
      <c r="D24" s="47">
        <v>195.6</v>
      </c>
      <c r="E24" s="47">
        <v>188.8</v>
      </c>
      <c r="F24" s="47">
        <v>210.5</v>
      </c>
      <c r="G24" s="47">
        <v>203.95833333333334</v>
      </c>
      <c r="H24" s="47">
        <v>207.78750000000005</v>
      </c>
      <c r="I24" s="47">
        <v>156.27083333333334</v>
      </c>
      <c r="J24" s="47">
        <v>157.64916666666667</v>
      </c>
      <c r="K24" s="47">
        <v>164.04166666666666</v>
      </c>
      <c r="L24" s="84">
        <v>138.30000000000001</v>
      </c>
      <c r="M24" s="48">
        <v>131.69999999999999</v>
      </c>
      <c r="N24" s="47">
        <v>108.7</v>
      </c>
      <c r="O24" s="48">
        <v>95.6</v>
      </c>
      <c r="P24" s="48">
        <v>81.400000000000006</v>
      </c>
      <c r="Q24" s="48">
        <v>98.3</v>
      </c>
      <c r="R24" s="48">
        <v>91.6</v>
      </c>
      <c r="S24" s="49">
        <v>2.024</v>
      </c>
      <c r="T24" s="38"/>
      <c r="U24" s="50" t="s">
        <v>10</v>
      </c>
      <c r="V24" s="50"/>
      <c r="W24" s="38"/>
    </row>
    <row r="25" spans="2:23" ht="39.950000000000003" customHeight="1" x14ac:dyDescent="0.3">
      <c r="B25" s="58" t="s">
        <v>62</v>
      </c>
      <c r="C25" s="40">
        <v>61.912212207745831</v>
      </c>
      <c r="D25" s="40">
        <v>60.9</v>
      </c>
      <c r="E25" s="40">
        <v>35.200000000000003</v>
      </c>
      <c r="F25" s="40">
        <v>35.1</v>
      </c>
      <c r="G25" s="40">
        <v>34.783333333333331</v>
      </c>
      <c r="H25" s="40">
        <v>33.216666666666669</v>
      </c>
      <c r="I25" s="40">
        <v>32.19916666666667</v>
      </c>
      <c r="J25" s="40">
        <v>31.735833333333332</v>
      </c>
      <c r="K25" s="40">
        <v>31.441666666666663</v>
      </c>
      <c r="L25" s="83">
        <v>30</v>
      </c>
      <c r="M25" s="41">
        <v>31.4</v>
      </c>
      <c r="N25" s="40">
        <v>69.7</v>
      </c>
      <c r="O25" s="41">
        <v>44.65</v>
      </c>
      <c r="P25" s="41">
        <v>1388.18</v>
      </c>
      <c r="Q25" s="41">
        <v>226.09</v>
      </c>
      <c r="R25" s="41">
        <v>69.8</v>
      </c>
      <c r="S25" s="56">
        <v>0.40400000000000003</v>
      </c>
      <c r="T25" s="45"/>
      <c r="U25" s="44" t="s">
        <v>11</v>
      </c>
      <c r="V25" s="44"/>
      <c r="W25" s="45"/>
    </row>
    <row r="26" spans="2:23" ht="39.950000000000003" customHeight="1" x14ac:dyDescent="0.3">
      <c r="B26" s="57" t="s">
        <v>63</v>
      </c>
      <c r="C26" s="47">
        <v>67.21474699460245</v>
      </c>
      <c r="D26" s="47">
        <v>70</v>
      </c>
      <c r="E26" s="47">
        <v>86.4</v>
      </c>
      <c r="F26" s="47">
        <v>108.8</v>
      </c>
      <c r="G26" s="47">
        <v>94.77500000000002</v>
      </c>
      <c r="H26" s="47">
        <v>111.825</v>
      </c>
      <c r="I26" s="47">
        <v>119.91083333333334</v>
      </c>
      <c r="J26" s="47">
        <v>146.34166666666667</v>
      </c>
      <c r="K26" s="47">
        <v>157.14166666666662</v>
      </c>
      <c r="L26" s="84">
        <v>145.4</v>
      </c>
      <c r="M26" s="48">
        <v>137.5</v>
      </c>
      <c r="N26" s="47">
        <v>122.3</v>
      </c>
      <c r="O26" s="48">
        <v>97.02</v>
      </c>
      <c r="P26" s="48">
        <v>107.71</v>
      </c>
      <c r="Q26" s="48">
        <v>110.5</v>
      </c>
      <c r="R26" s="48">
        <v>100.22</v>
      </c>
      <c r="S26" s="49">
        <v>2.859</v>
      </c>
      <c r="T26" s="38"/>
      <c r="U26" s="50" t="s">
        <v>12</v>
      </c>
      <c r="V26" s="50"/>
      <c r="W26" s="38"/>
    </row>
    <row r="27" spans="2:23" ht="39.950000000000003" customHeight="1" x14ac:dyDescent="0.3">
      <c r="B27" s="59" t="s">
        <v>64</v>
      </c>
      <c r="C27" s="40">
        <v>97.449381018067456</v>
      </c>
      <c r="D27" s="40">
        <v>110.1</v>
      </c>
      <c r="E27" s="40">
        <v>93.5</v>
      </c>
      <c r="F27" s="40">
        <v>87.5</v>
      </c>
      <c r="G27" s="40">
        <v>100.66166666666665</v>
      </c>
      <c r="H27" s="40">
        <v>107.22916666666667</v>
      </c>
      <c r="I27" s="40">
        <v>98.346666666666678</v>
      </c>
      <c r="J27" s="40">
        <v>104.70583333333336</v>
      </c>
      <c r="K27" s="40">
        <v>104.40833333333332</v>
      </c>
      <c r="L27" s="83">
        <v>116.1</v>
      </c>
      <c r="M27" s="41">
        <v>106.4</v>
      </c>
      <c r="N27" s="40">
        <v>105.3</v>
      </c>
      <c r="O27" s="41">
        <v>89.66</v>
      </c>
      <c r="P27" s="41">
        <v>97.26</v>
      </c>
      <c r="Q27" s="41">
        <v>102.8</v>
      </c>
      <c r="R27" s="41">
        <v>86.43</v>
      </c>
      <c r="S27" s="42">
        <v>10.664999999999999</v>
      </c>
      <c r="T27" s="45"/>
      <c r="U27" s="44" t="s">
        <v>13</v>
      </c>
      <c r="V27" s="44"/>
      <c r="W27" s="45"/>
    </row>
    <row r="28" spans="2:23" ht="39.950000000000003" customHeight="1" x14ac:dyDescent="0.3">
      <c r="B28" s="57" t="s">
        <v>65</v>
      </c>
      <c r="C28" s="47">
        <v>59.906925005263304</v>
      </c>
      <c r="D28" s="47">
        <v>62.6</v>
      </c>
      <c r="E28" s="47">
        <v>69.599999999999994</v>
      </c>
      <c r="F28" s="47">
        <v>80.7</v>
      </c>
      <c r="G28" s="47">
        <v>77.499999999999986</v>
      </c>
      <c r="H28" s="47">
        <v>86.899999999999991</v>
      </c>
      <c r="I28" s="47">
        <v>87.055833333333339</v>
      </c>
      <c r="J28" s="47">
        <v>91.155833333333348</v>
      </c>
      <c r="K28" s="47">
        <v>118.83333333333333</v>
      </c>
      <c r="L28" s="84">
        <v>120.1</v>
      </c>
      <c r="M28" s="48">
        <v>103.6</v>
      </c>
      <c r="N28" s="47">
        <v>121.3</v>
      </c>
      <c r="O28" s="48">
        <v>132.44999999999999</v>
      </c>
      <c r="P28" s="48">
        <v>102.7</v>
      </c>
      <c r="Q28" s="48">
        <v>103.07</v>
      </c>
      <c r="R28" s="48">
        <v>92.49</v>
      </c>
      <c r="S28" s="49">
        <v>0.53500000000000003</v>
      </c>
      <c r="T28" s="38"/>
      <c r="U28" s="50" t="s">
        <v>14</v>
      </c>
      <c r="V28" s="50"/>
      <c r="W28" s="38"/>
    </row>
    <row r="29" spans="2:23" ht="39.950000000000003" customHeight="1" x14ac:dyDescent="0.3">
      <c r="B29" s="59" t="s">
        <v>66</v>
      </c>
      <c r="C29" s="40">
        <v>272.90893699738882</v>
      </c>
      <c r="D29" s="40">
        <v>245.9</v>
      </c>
      <c r="E29" s="40">
        <v>253.1</v>
      </c>
      <c r="F29" s="40">
        <v>271.8</v>
      </c>
      <c r="G29" s="40">
        <v>292.56666666666672</v>
      </c>
      <c r="H29" s="40">
        <v>289.48166666666663</v>
      </c>
      <c r="I29" s="40">
        <v>267.2908333333333</v>
      </c>
      <c r="J29" s="40">
        <v>283.05666666666662</v>
      </c>
      <c r="K29" s="40">
        <v>260.11666666666662</v>
      </c>
      <c r="L29" s="83">
        <v>233.4</v>
      </c>
      <c r="M29" s="41">
        <v>220</v>
      </c>
      <c r="N29" s="40">
        <v>186.3</v>
      </c>
      <c r="O29" s="41">
        <v>140.46</v>
      </c>
      <c r="P29" s="41">
        <v>134.66</v>
      </c>
      <c r="Q29" s="41">
        <v>117.56</v>
      </c>
      <c r="R29" s="41">
        <v>99.85</v>
      </c>
      <c r="S29" s="56">
        <v>1.0660000000000001</v>
      </c>
      <c r="T29" s="45"/>
      <c r="U29" s="44" t="s">
        <v>15</v>
      </c>
      <c r="V29" s="44"/>
      <c r="W29" s="45"/>
    </row>
    <row r="30" spans="2:23" ht="39.950000000000003" customHeight="1" x14ac:dyDescent="0.3">
      <c r="B30" s="57" t="s">
        <v>67</v>
      </c>
      <c r="C30" s="47">
        <v>218.54374841482513</v>
      </c>
      <c r="D30" s="47">
        <v>216.2</v>
      </c>
      <c r="E30" s="47">
        <v>222</v>
      </c>
      <c r="F30" s="47">
        <v>215.3</v>
      </c>
      <c r="G30" s="47">
        <v>209.3</v>
      </c>
      <c r="H30" s="47">
        <v>215.25000000000003</v>
      </c>
      <c r="I30" s="47">
        <v>246.4041666666667</v>
      </c>
      <c r="J30" s="47">
        <v>227.1</v>
      </c>
      <c r="K30" s="47">
        <v>201.70000000000002</v>
      </c>
      <c r="L30" s="84">
        <v>174.1</v>
      </c>
      <c r="M30" s="48">
        <v>163.19999999999999</v>
      </c>
      <c r="N30" s="47">
        <v>134.69999999999999</v>
      </c>
      <c r="O30" s="48">
        <v>123.08</v>
      </c>
      <c r="P30" s="48">
        <v>118.48</v>
      </c>
      <c r="Q30" s="48">
        <v>132.76</v>
      </c>
      <c r="R30" s="48">
        <v>108.27</v>
      </c>
      <c r="S30" s="49">
        <v>4.4359999999999999</v>
      </c>
      <c r="T30" s="38"/>
      <c r="U30" s="50" t="s">
        <v>16</v>
      </c>
      <c r="V30" s="50"/>
      <c r="W30" s="38"/>
    </row>
    <row r="31" spans="2:23" ht="39.950000000000003" customHeight="1" x14ac:dyDescent="0.3">
      <c r="B31" s="59" t="s">
        <v>68</v>
      </c>
      <c r="C31" s="40">
        <v>125.93885516368465</v>
      </c>
      <c r="D31" s="40">
        <v>131</v>
      </c>
      <c r="E31" s="40">
        <v>256.7</v>
      </c>
      <c r="F31" s="40">
        <v>137.30000000000001</v>
      </c>
      <c r="G31" s="40">
        <v>123.18333333333334</v>
      </c>
      <c r="H31" s="40">
        <v>100.40833333333335</v>
      </c>
      <c r="I31" s="40">
        <v>73.328333333333333</v>
      </c>
      <c r="J31" s="40">
        <v>54.49583333333333</v>
      </c>
      <c r="K31" s="40">
        <v>69.075000000000003</v>
      </c>
      <c r="L31" s="83">
        <v>90.6</v>
      </c>
      <c r="M31" s="41">
        <v>83.9</v>
      </c>
      <c r="N31" s="40">
        <v>888</v>
      </c>
      <c r="O31" s="41">
        <v>72.91</v>
      </c>
      <c r="P31" s="41">
        <v>100</v>
      </c>
      <c r="Q31" s="41">
        <v>76.010000000000005</v>
      </c>
      <c r="R31" s="41">
        <v>70.11</v>
      </c>
      <c r="S31" s="42">
        <v>2.5710000000000002</v>
      </c>
      <c r="T31" s="45"/>
      <c r="U31" s="44" t="s">
        <v>17</v>
      </c>
      <c r="V31" s="44"/>
      <c r="W31" s="45"/>
    </row>
    <row r="32" spans="2:23" ht="39.950000000000003" customHeight="1" x14ac:dyDescent="0.3">
      <c r="B32" s="57" t="s">
        <v>69</v>
      </c>
      <c r="C32" s="47">
        <v>98.858731333793898</v>
      </c>
      <c r="D32" s="47">
        <v>93.2</v>
      </c>
      <c r="E32" s="47">
        <v>96</v>
      </c>
      <c r="F32" s="47">
        <v>107.6</v>
      </c>
      <c r="G32" s="47">
        <v>98.008333333333326</v>
      </c>
      <c r="H32" s="47">
        <v>103.11666666666666</v>
      </c>
      <c r="I32" s="47">
        <v>108.64166666666665</v>
      </c>
      <c r="J32" s="47">
        <v>120.58499999999999</v>
      </c>
      <c r="K32" s="47">
        <v>119.72499999999998</v>
      </c>
      <c r="L32" s="84">
        <v>123.8</v>
      </c>
      <c r="M32" s="48">
        <v>129.19999999999999</v>
      </c>
      <c r="N32" s="47">
        <v>120.9</v>
      </c>
      <c r="O32" s="48">
        <v>113.09</v>
      </c>
      <c r="P32" s="48">
        <v>111.29</v>
      </c>
      <c r="Q32" s="48">
        <v>110.2</v>
      </c>
      <c r="R32" s="48">
        <v>109.43</v>
      </c>
      <c r="S32" s="49">
        <v>14.712999999999999</v>
      </c>
      <c r="T32" s="38"/>
      <c r="U32" s="50" t="s">
        <v>18</v>
      </c>
      <c r="V32" s="50"/>
      <c r="W32" s="38"/>
    </row>
    <row r="33" spans="2:23" ht="39.950000000000003" customHeight="1" x14ac:dyDescent="0.3">
      <c r="B33" s="59" t="s">
        <v>70</v>
      </c>
      <c r="C33" s="40">
        <v>158.74505387252222</v>
      </c>
      <c r="D33" s="40">
        <v>168.3</v>
      </c>
      <c r="E33" s="40">
        <v>164.2</v>
      </c>
      <c r="F33" s="40">
        <v>159.30000000000001</v>
      </c>
      <c r="G33" s="40">
        <v>151.32500000000002</v>
      </c>
      <c r="H33" s="40">
        <v>157.23999999999998</v>
      </c>
      <c r="I33" s="40">
        <v>172.8691666666667</v>
      </c>
      <c r="J33" s="40">
        <v>145.27250000000004</v>
      </c>
      <c r="K33" s="40">
        <v>186.2416666666667</v>
      </c>
      <c r="L33" s="83">
        <v>164.6</v>
      </c>
      <c r="M33" s="41">
        <v>180.5</v>
      </c>
      <c r="N33" s="40">
        <v>147.5</v>
      </c>
      <c r="O33" s="41">
        <v>143.41999999999999</v>
      </c>
      <c r="P33" s="41">
        <v>184.34</v>
      </c>
      <c r="Q33" s="41">
        <v>151.85</v>
      </c>
      <c r="R33" s="41">
        <v>109.1</v>
      </c>
      <c r="S33" s="42">
        <v>2.694</v>
      </c>
      <c r="T33" s="45"/>
      <c r="U33" s="44" t="s">
        <v>19</v>
      </c>
      <c r="V33" s="44"/>
      <c r="W33" s="45"/>
    </row>
    <row r="34" spans="2:23" ht="39.950000000000003" customHeight="1" x14ac:dyDescent="0.3">
      <c r="B34" s="60" t="s">
        <v>71</v>
      </c>
      <c r="C34" s="47">
        <v>34.638467206627467</v>
      </c>
      <c r="D34" s="47">
        <v>40.6</v>
      </c>
      <c r="E34" s="47">
        <v>37</v>
      </c>
      <c r="F34" s="47">
        <v>45</v>
      </c>
      <c r="G34" s="47">
        <v>58.133333333333326</v>
      </c>
      <c r="H34" s="47">
        <v>79.108333333333334</v>
      </c>
      <c r="I34" s="47">
        <v>137.27083333333331</v>
      </c>
      <c r="J34" s="47">
        <v>154.28916666666666</v>
      </c>
      <c r="K34" s="47">
        <v>145.30000000000001</v>
      </c>
      <c r="L34" s="84">
        <v>144.19999999999999</v>
      </c>
      <c r="M34" s="48">
        <v>146.80000000000001</v>
      </c>
      <c r="N34" s="47">
        <v>142.4</v>
      </c>
      <c r="O34" s="48">
        <v>128.34</v>
      </c>
      <c r="P34" s="48">
        <v>129.88</v>
      </c>
      <c r="Q34" s="48">
        <v>115.38</v>
      </c>
      <c r="R34" s="48">
        <v>97.95</v>
      </c>
      <c r="S34" s="49">
        <v>3.3090000000000002</v>
      </c>
      <c r="T34" s="38"/>
      <c r="U34" s="61" t="s">
        <v>20</v>
      </c>
      <c r="V34" s="61"/>
      <c r="W34" s="38"/>
    </row>
    <row r="35" spans="2:23" ht="39.950000000000003" customHeight="1" x14ac:dyDescent="0.3">
      <c r="B35" s="59" t="s">
        <v>72</v>
      </c>
      <c r="C35" s="40">
        <v>105.67420531164173</v>
      </c>
      <c r="D35" s="40">
        <v>102.9</v>
      </c>
      <c r="E35" s="40">
        <v>102.3</v>
      </c>
      <c r="F35" s="40">
        <v>118.7</v>
      </c>
      <c r="G35" s="40">
        <v>121.74166666666667</v>
      </c>
      <c r="H35" s="40">
        <v>110.75833333333333</v>
      </c>
      <c r="I35" s="40">
        <v>118.60333333333335</v>
      </c>
      <c r="J35" s="40">
        <v>133.11083333333329</v>
      </c>
      <c r="K35" s="40">
        <v>142.125</v>
      </c>
      <c r="L35" s="83">
        <v>129.6</v>
      </c>
      <c r="M35" s="41">
        <v>160.9</v>
      </c>
      <c r="N35" s="40">
        <v>127.5</v>
      </c>
      <c r="O35" s="41">
        <v>113.96</v>
      </c>
      <c r="P35" s="41">
        <v>106.23</v>
      </c>
      <c r="Q35" s="41">
        <v>127.06</v>
      </c>
      <c r="R35" s="41">
        <v>100.89</v>
      </c>
      <c r="S35" s="42">
        <v>2.9140000000000001</v>
      </c>
      <c r="T35" s="45"/>
      <c r="U35" s="52" t="s">
        <v>21</v>
      </c>
      <c r="V35" s="52"/>
      <c r="W35" s="45"/>
    </row>
    <row r="36" spans="2:23" ht="39.950000000000003" customHeight="1" x14ac:dyDescent="0.3">
      <c r="B36" s="60" t="s">
        <v>73</v>
      </c>
      <c r="C36" s="47">
        <v>108.25201548438459</v>
      </c>
      <c r="D36" s="47">
        <v>105</v>
      </c>
      <c r="E36" s="47">
        <v>99.7</v>
      </c>
      <c r="F36" s="47">
        <v>111.6</v>
      </c>
      <c r="G36" s="47">
        <v>102.84999999999998</v>
      </c>
      <c r="H36" s="47">
        <v>105.70833333333333</v>
      </c>
      <c r="I36" s="47">
        <v>119.76166666666666</v>
      </c>
      <c r="J36" s="47">
        <v>92.129166666666649</v>
      </c>
      <c r="K36" s="47">
        <v>112.19999999999999</v>
      </c>
      <c r="L36" s="84">
        <v>110.5</v>
      </c>
      <c r="M36" s="48">
        <v>107.2</v>
      </c>
      <c r="N36" s="47">
        <v>92.5</v>
      </c>
      <c r="O36" s="48">
        <v>80.88</v>
      </c>
      <c r="P36" s="48">
        <v>92.29</v>
      </c>
      <c r="Q36" s="48">
        <v>134.5</v>
      </c>
      <c r="R36" s="48">
        <v>120.53</v>
      </c>
      <c r="S36" s="49">
        <v>1.804</v>
      </c>
      <c r="T36" s="38"/>
      <c r="U36" s="61" t="s">
        <v>22</v>
      </c>
      <c r="V36" s="61"/>
      <c r="W36" s="38"/>
    </row>
    <row r="37" spans="2:23" ht="39.950000000000003" customHeight="1" x14ac:dyDescent="0.3">
      <c r="B37" s="59" t="s">
        <v>74</v>
      </c>
      <c r="C37" s="40">
        <v>475.4891651149839</v>
      </c>
      <c r="D37" s="40">
        <v>479.4</v>
      </c>
      <c r="E37" s="40">
        <v>423.6</v>
      </c>
      <c r="F37" s="40">
        <v>400.8</v>
      </c>
      <c r="G37" s="40">
        <v>320.52500000000003</v>
      </c>
      <c r="H37" s="40">
        <v>313.45833333333331</v>
      </c>
      <c r="I37" s="40">
        <v>334.49</v>
      </c>
      <c r="J37" s="40">
        <v>355.2</v>
      </c>
      <c r="K37" s="40">
        <v>383.10833333333329</v>
      </c>
      <c r="L37" s="83">
        <v>348.8</v>
      </c>
      <c r="M37" s="41">
        <v>317.5</v>
      </c>
      <c r="N37" s="40">
        <v>257.89999999999998</v>
      </c>
      <c r="O37" s="41">
        <v>218.1</v>
      </c>
      <c r="P37" s="41">
        <v>220.9</v>
      </c>
      <c r="Q37" s="41">
        <v>165.15</v>
      </c>
      <c r="R37" s="41">
        <v>145.37</v>
      </c>
      <c r="S37" s="42">
        <v>2.2530000000000001</v>
      </c>
      <c r="T37" s="45"/>
      <c r="U37" s="52" t="s">
        <v>23</v>
      </c>
      <c r="V37" s="52"/>
      <c r="W37" s="45"/>
    </row>
    <row r="38" spans="2:23" ht="39.950000000000003" customHeight="1" x14ac:dyDescent="0.3">
      <c r="B38" s="60" t="s">
        <v>75</v>
      </c>
      <c r="C38" s="47">
        <v>115.1476907786751</v>
      </c>
      <c r="D38" s="47">
        <v>128.30000000000001</v>
      </c>
      <c r="E38" s="47">
        <v>115.8</v>
      </c>
      <c r="F38" s="47">
        <v>114.2</v>
      </c>
      <c r="G38" s="47">
        <v>116.28333333333332</v>
      </c>
      <c r="H38" s="47">
        <v>122.09166666666668</v>
      </c>
      <c r="I38" s="47">
        <v>112.94833333333334</v>
      </c>
      <c r="J38" s="47">
        <v>126.43</v>
      </c>
      <c r="K38" s="47">
        <v>114.09166666666668</v>
      </c>
      <c r="L38" s="84">
        <v>119.7</v>
      </c>
      <c r="M38" s="48">
        <v>113.9</v>
      </c>
      <c r="N38" s="47">
        <v>98.3</v>
      </c>
      <c r="O38" s="48">
        <v>102.74</v>
      </c>
      <c r="P38" s="48">
        <v>84.37</v>
      </c>
      <c r="Q38" s="48">
        <v>88.59</v>
      </c>
      <c r="R38" s="48">
        <v>94.74</v>
      </c>
      <c r="S38" s="49">
        <v>0.91500000000000004</v>
      </c>
      <c r="T38" s="38"/>
      <c r="U38" s="61" t="s">
        <v>24</v>
      </c>
      <c r="V38" s="61"/>
      <c r="W38" s="38"/>
    </row>
    <row r="39" spans="2:23" ht="39.950000000000003" customHeight="1" x14ac:dyDescent="0.3">
      <c r="B39" s="58" t="s">
        <v>76</v>
      </c>
      <c r="C39" s="40">
        <v>163.791109077117</v>
      </c>
      <c r="D39" s="40">
        <v>166.3</v>
      </c>
      <c r="E39" s="40">
        <v>190.1</v>
      </c>
      <c r="F39" s="40">
        <v>189.2</v>
      </c>
      <c r="G39" s="40">
        <v>248.7</v>
      </c>
      <c r="H39" s="40">
        <v>369.12499999999994</v>
      </c>
      <c r="I39" s="40">
        <v>570.0675</v>
      </c>
      <c r="J39" s="40">
        <v>612.46083333333331</v>
      </c>
      <c r="K39" s="40">
        <v>455.375</v>
      </c>
      <c r="L39" s="83">
        <v>366.8</v>
      </c>
      <c r="M39" s="41">
        <v>205.9</v>
      </c>
      <c r="N39" s="40">
        <v>189</v>
      </c>
      <c r="O39" s="41">
        <v>155.5</v>
      </c>
      <c r="P39" s="41">
        <v>129.31</v>
      </c>
      <c r="Q39" s="41">
        <v>91.35</v>
      </c>
      <c r="R39" s="41">
        <v>99.51</v>
      </c>
      <c r="S39" s="42">
        <v>1.25</v>
      </c>
      <c r="T39" s="45"/>
      <c r="U39" s="52" t="s">
        <v>25</v>
      </c>
      <c r="V39" s="52"/>
      <c r="W39" s="45"/>
    </row>
    <row r="40" spans="2:23" ht="39.950000000000003" customHeight="1" x14ac:dyDescent="0.3">
      <c r="B40" s="60" t="s">
        <v>77</v>
      </c>
      <c r="C40" s="47">
        <v>4.0056006974023664</v>
      </c>
      <c r="D40" s="47">
        <v>10.6</v>
      </c>
      <c r="E40" s="47">
        <v>72.5</v>
      </c>
      <c r="F40" s="47">
        <v>65</v>
      </c>
      <c r="G40" s="47">
        <v>59.016666666666659</v>
      </c>
      <c r="H40" s="47">
        <v>39.49166666666666</v>
      </c>
      <c r="I40" s="47">
        <v>68.87833333333333</v>
      </c>
      <c r="J40" s="47">
        <v>20.674166666666668</v>
      </c>
      <c r="K40" s="47">
        <v>26.875</v>
      </c>
      <c r="L40" s="84">
        <v>41.6</v>
      </c>
      <c r="M40" s="48">
        <v>57.8</v>
      </c>
      <c r="N40" s="47">
        <v>70</v>
      </c>
      <c r="O40" s="48">
        <v>103.78</v>
      </c>
      <c r="P40" s="48">
        <v>131.57</v>
      </c>
      <c r="Q40" s="48">
        <v>96.06</v>
      </c>
      <c r="R40" s="48">
        <v>104.34</v>
      </c>
      <c r="S40" s="49">
        <v>0.21</v>
      </c>
      <c r="T40" s="38"/>
      <c r="U40" s="61" t="s">
        <v>26</v>
      </c>
      <c r="V40" s="61"/>
      <c r="W40" s="38"/>
    </row>
    <row r="41" spans="2:23" ht="39.950000000000003" customHeight="1" x14ac:dyDescent="0.3">
      <c r="B41" s="59" t="s">
        <v>78</v>
      </c>
      <c r="C41" s="40">
        <v>115.61450680094266</v>
      </c>
      <c r="D41" s="40">
        <v>126.8</v>
      </c>
      <c r="E41" s="40">
        <v>151.80000000000001</v>
      </c>
      <c r="F41" s="40">
        <v>163.9</v>
      </c>
      <c r="G41" s="40">
        <v>156.37500000000003</v>
      </c>
      <c r="H41" s="40">
        <v>188.68333333333331</v>
      </c>
      <c r="I41" s="40">
        <v>307.04250000000002</v>
      </c>
      <c r="J41" s="40">
        <v>301.7</v>
      </c>
      <c r="K41" s="40">
        <v>279.2166666666667</v>
      </c>
      <c r="L41" s="83">
        <v>233.4</v>
      </c>
      <c r="M41" s="41">
        <v>217.4</v>
      </c>
      <c r="N41" s="40">
        <v>177.3</v>
      </c>
      <c r="O41" s="41">
        <v>125.29</v>
      </c>
      <c r="P41" s="41">
        <v>123.28</v>
      </c>
      <c r="Q41" s="41">
        <v>115.55</v>
      </c>
      <c r="R41" s="41">
        <v>98.49</v>
      </c>
      <c r="S41" s="42">
        <v>1.2849999999999999</v>
      </c>
      <c r="T41" s="45"/>
      <c r="U41" s="52" t="s">
        <v>27</v>
      </c>
      <c r="V41" s="52"/>
      <c r="W41" s="45"/>
    </row>
    <row r="42" spans="2:23" ht="39.950000000000003" customHeight="1" x14ac:dyDescent="0.3">
      <c r="B42" s="60" t="s">
        <v>79</v>
      </c>
      <c r="C42" s="47">
        <v>105.03115604592377</v>
      </c>
      <c r="D42" s="47">
        <v>115</v>
      </c>
      <c r="E42" s="47">
        <v>105</v>
      </c>
      <c r="F42" s="47">
        <v>102.9</v>
      </c>
      <c r="G42" s="47">
        <v>119</v>
      </c>
      <c r="H42" s="47">
        <v>114.28333333333335</v>
      </c>
      <c r="I42" s="47">
        <v>102.81333333333333</v>
      </c>
      <c r="J42" s="47">
        <v>112.46833333333335</v>
      </c>
      <c r="K42" s="47">
        <v>107.02500000000002</v>
      </c>
      <c r="L42" s="84">
        <v>118.7</v>
      </c>
      <c r="M42" s="48">
        <v>118.4</v>
      </c>
      <c r="N42" s="47">
        <v>151.1</v>
      </c>
      <c r="O42" s="48">
        <v>146.69999999999999</v>
      </c>
      <c r="P42" s="48">
        <v>125.3</v>
      </c>
      <c r="Q42" s="48">
        <v>110.9</v>
      </c>
      <c r="R42" s="48">
        <v>95.8</v>
      </c>
      <c r="S42" s="49">
        <v>0.64700000000000002</v>
      </c>
      <c r="T42" s="38"/>
      <c r="U42" s="61" t="s">
        <v>34</v>
      </c>
      <c r="V42" s="61"/>
      <c r="W42" s="38"/>
    </row>
    <row r="43" spans="2:23" ht="39.950000000000003" customHeight="1" x14ac:dyDescent="0.3">
      <c r="B43" s="59" t="s">
        <v>80</v>
      </c>
      <c r="C43" s="40"/>
      <c r="D43" s="40"/>
      <c r="E43" s="40"/>
      <c r="F43" s="40"/>
      <c r="G43" s="40"/>
      <c r="H43" s="40"/>
      <c r="I43" s="40"/>
      <c r="J43" s="40"/>
      <c r="K43" s="40"/>
      <c r="L43" s="83"/>
      <c r="M43" s="41"/>
      <c r="N43" s="40"/>
      <c r="O43" s="41"/>
      <c r="P43" s="41"/>
      <c r="Q43" s="41"/>
      <c r="R43" s="41"/>
      <c r="S43" s="42"/>
      <c r="T43" s="45"/>
      <c r="U43" s="52" t="s">
        <v>35</v>
      </c>
      <c r="V43" s="52"/>
      <c r="W43" s="45"/>
    </row>
    <row r="44" spans="2:23" ht="39.950000000000003" customHeight="1" x14ac:dyDescent="0.3">
      <c r="B44" s="60" t="s">
        <v>81</v>
      </c>
      <c r="C44" s="47">
        <v>326.5958248949737</v>
      </c>
      <c r="D44" s="47">
        <v>334.1</v>
      </c>
      <c r="E44" s="47">
        <v>314.5</v>
      </c>
      <c r="F44" s="47">
        <v>295.3</v>
      </c>
      <c r="G44" s="47">
        <v>317.3</v>
      </c>
      <c r="H44" s="47">
        <v>283.44166666666666</v>
      </c>
      <c r="I44" s="47">
        <v>281.01333333333338</v>
      </c>
      <c r="J44" s="47">
        <v>275.39999999999998</v>
      </c>
      <c r="K44" s="47">
        <v>263.66666666666669</v>
      </c>
      <c r="L44" s="84">
        <v>205.5</v>
      </c>
      <c r="M44" s="48">
        <v>182.7</v>
      </c>
      <c r="N44" s="47">
        <v>164.4</v>
      </c>
      <c r="O44" s="48">
        <v>137.31</v>
      </c>
      <c r="P44" s="48">
        <v>141.91</v>
      </c>
      <c r="Q44" s="48">
        <v>157.38</v>
      </c>
      <c r="R44" s="48">
        <v>111.26</v>
      </c>
      <c r="S44" s="49">
        <v>2.6819999999999999</v>
      </c>
      <c r="T44" s="38"/>
      <c r="U44" s="61" t="s">
        <v>36</v>
      </c>
      <c r="V44" s="61"/>
      <c r="W44" s="38"/>
    </row>
    <row r="45" spans="2:23" ht="39.950000000000003" customHeight="1" x14ac:dyDescent="0.3">
      <c r="B45" s="59" t="s">
        <v>82</v>
      </c>
      <c r="C45" s="40">
        <v>16.634620108116575</v>
      </c>
      <c r="D45" s="40">
        <v>16.899999999999999</v>
      </c>
      <c r="E45" s="40">
        <v>14</v>
      </c>
      <c r="F45" s="40">
        <v>9.6999999999999993</v>
      </c>
      <c r="G45" s="40">
        <v>20.7</v>
      </c>
      <c r="H45" s="40">
        <v>35.891666666666659</v>
      </c>
      <c r="I45" s="40">
        <v>174.27833333333331</v>
      </c>
      <c r="J45" s="40">
        <v>320.63</v>
      </c>
      <c r="K45" s="40">
        <v>645.81666666666672</v>
      </c>
      <c r="L45" s="83">
        <v>695.9</v>
      </c>
      <c r="M45" s="41">
        <v>380.8</v>
      </c>
      <c r="N45" s="40">
        <v>309.2</v>
      </c>
      <c r="O45" s="41">
        <v>210.5</v>
      </c>
      <c r="P45" s="41">
        <v>124.7</v>
      </c>
      <c r="Q45" s="41">
        <v>99.9</v>
      </c>
      <c r="R45" s="41">
        <v>83</v>
      </c>
      <c r="S45" s="42">
        <v>0.65200000000000002</v>
      </c>
      <c r="T45" s="45"/>
      <c r="U45" s="62" t="s">
        <v>28</v>
      </c>
      <c r="V45" s="62"/>
      <c r="W45" s="45"/>
    </row>
    <row r="46" spans="2:23" ht="39.950000000000003" customHeight="1" x14ac:dyDescent="0.3">
      <c r="B46" s="60" t="s">
        <v>83</v>
      </c>
      <c r="C46" s="47">
        <v>69.105843169912546</v>
      </c>
      <c r="D46" s="47">
        <v>73</v>
      </c>
      <c r="E46" s="47">
        <v>91.3</v>
      </c>
      <c r="F46" s="47">
        <v>95.6</v>
      </c>
      <c r="G46" s="47">
        <v>102.45</v>
      </c>
      <c r="H46" s="47">
        <v>108.375</v>
      </c>
      <c r="I46" s="47">
        <v>185.44583333333333</v>
      </c>
      <c r="J46" s="47">
        <v>180.27250000000004</v>
      </c>
      <c r="K46" s="47">
        <v>211.48333333333332</v>
      </c>
      <c r="L46" s="84">
        <v>207.4</v>
      </c>
      <c r="M46" s="48">
        <v>245.4</v>
      </c>
      <c r="N46" s="47">
        <v>229.8</v>
      </c>
      <c r="O46" s="48">
        <v>225.25</v>
      </c>
      <c r="P46" s="48">
        <v>220.61</v>
      </c>
      <c r="Q46" s="48">
        <v>166.9</v>
      </c>
      <c r="R46" s="48">
        <v>121.53</v>
      </c>
      <c r="S46" s="49">
        <v>0.59499999999999997</v>
      </c>
      <c r="T46" s="38"/>
      <c r="U46" s="61" t="s">
        <v>29</v>
      </c>
      <c r="V46" s="61"/>
      <c r="W46" s="38"/>
    </row>
    <row r="47" spans="2:23" ht="39.950000000000003" customHeight="1" x14ac:dyDescent="0.3">
      <c r="B47" s="59" t="s">
        <v>84</v>
      </c>
      <c r="C47" s="40">
        <v>142.32022202309838</v>
      </c>
      <c r="D47" s="40">
        <v>165.9</v>
      </c>
      <c r="E47" s="40">
        <v>102.8</v>
      </c>
      <c r="F47" s="40">
        <v>142.19999999999999</v>
      </c>
      <c r="G47" s="40">
        <v>135.45697838601063</v>
      </c>
      <c r="H47" s="40">
        <v>91.418379131820004</v>
      </c>
      <c r="I47" s="40">
        <v>85.898882915173218</v>
      </c>
      <c r="J47" s="40">
        <v>108.78837514934291</v>
      </c>
      <c r="K47" s="40">
        <v>75.099999999999994</v>
      </c>
      <c r="L47" s="83">
        <v>93.5</v>
      </c>
      <c r="M47" s="41">
        <v>84</v>
      </c>
      <c r="N47" s="40">
        <v>79.900000000000006</v>
      </c>
      <c r="O47" s="41">
        <v>77.599999999999994</v>
      </c>
      <c r="P47" s="41">
        <v>93</v>
      </c>
      <c r="Q47" s="41">
        <v>78.2</v>
      </c>
      <c r="R47" s="41">
        <v>79</v>
      </c>
      <c r="S47" s="42">
        <v>0.83899999999999997</v>
      </c>
      <c r="T47" s="45"/>
      <c r="U47" s="52" t="s">
        <v>30</v>
      </c>
      <c r="V47" s="52"/>
      <c r="W47" s="63"/>
    </row>
    <row r="48" spans="2:23" ht="39.950000000000003" customHeight="1" x14ac:dyDescent="0.3">
      <c r="B48" s="64" t="s">
        <v>85</v>
      </c>
      <c r="C48" s="33"/>
      <c r="D48" s="33"/>
      <c r="E48" s="33"/>
      <c r="F48" s="33"/>
      <c r="G48" s="33"/>
      <c r="H48" s="33"/>
      <c r="I48" s="33"/>
      <c r="J48" s="33"/>
      <c r="K48" s="33"/>
      <c r="L48" s="82"/>
      <c r="M48" s="34"/>
      <c r="N48" s="33"/>
      <c r="O48" s="34"/>
      <c r="P48" s="34"/>
      <c r="Q48" s="34"/>
      <c r="R48" s="34"/>
      <c r="S48" s="35"/>
      <c r="T48" s="36"/>
      <c r="U48" s="36"/>
      <c r="V48" s="37" t="s">
        <v>33</v>
      </c>
      <c r="W48" s="38"/>
    </row>
    <row r="49" spans="2:23" ht="39.950000000000003" customHeight="1" x14ac:dyDescent="0.3">
      <c r="B49" s="65" t="s">
        <v>47</v>
      </c>
      <c r="C49" s="54">
        <v>210.8986730330513</v>
      </c>
      <c r="D49" s="54">
        <v>180</v>
      </c>
      <c r="E49" s="54">
        <v>177.3</v>
      </c>
      <c r="F49" s="54">
        <v>185.7</v>
      </c>
      <c r="G49" s="54">
        <v>174.375</v>
      </c>
      <c r="H49" s="54">
        <v>166.91666666666669</v>
      </c>
      <c r="I49" s="54">
        <v>175.70249999999999</v>
      </c>
      <c r="J49" s="54">
        <v>191.1</v>
      </c>
      <c r="K49" s="54">
        <v>188.9666666666667</v>
      </c>
      <c r="L49" s="85">
        <v>160.1</v>
      </c>
      <c r="M49" s="26">
        <v>136.9</v>
      </c>
      <c r="N49" s="54">
        <v>127.3</v>
      </c>
      <c r="O49" s="26">
        <v>112.5</v>
      </c>
      <c r="P49" s="26">
        <v>113.6</v>
      </c>
      <c r="Q49" s="26">
        <v>107.48</v>
      </c>
      <c r="R49" s="26">
        <v>104.49</v>
      </c>
      <c r="S49" s="55">
        <v>6.4480000000000004</v>
      </c>
      <c r="T49" s="29"/>
      <c r="U49" s="29"/>
      <c r="V49" s="66" t="s">
        <v>37</v>
      </c>
      <c r="W49" s="45"/>
    </row>
    <row r="50" spans="2:23" ht="39.950000000000003" customHeight="1" x14ac:dyDescent="0.3">
      <c r="B50" s="115" t="s">
        <v>48</v>
      </c>
      <c r="C50" s="87">
        <v>157.51963388258034</v>
      </c>
      <c r="D50" s="86">
        <v>155.72999999999999</v>
      </c>
      <c r="E50" s="67">
        <v>153.1</v>
      </c>
      <c r="F50" s="67">
        <v>150.69999999999999</v>
      </c>
      <c r="G50" s="67">
        <v>150.4</v>
      </c>
      <c r="H50" s="67">
        <v>150.81714511758261</v>
      </c>
      <c r="I50" s="67">
        <v>155.68902295265832</v>
      </c>
      <c r="J50" s="67">
        <v>158.30000000000001</v>
      </c>
      <c r="K50" s="67">
        <v>156.1801602383114</v>
      </c>
      <c r="L50" s="77">
        <v>151.4</v>
      </c>
      <c r="M50" s="78">
        <v>143.1</v>
      </c>
      <c r="N50" s="104">
        <v>130</v>
      </c>
      <c r="O50" s="106">
        <v>115.9</v>
      </c>
      <c r="P50" s="106">
        <v>126.7124266</v>
      </c>
      <c r="Q50" s="106">
        <v>119.3106537</v>
      </c>
      <c r="R50" s="106">
        <v>106.93064150000001</v>
      </c>
      <c r="S50" s="102">
        <f>S13+S49</f>
        <v>100</v>
      </c>
      <c r="T50" s="108" t="s">
        <v>40</v>
      </c>
      <c r="U50" s="108"/>
      <c r="V50" s="108"/>
      <c r="W50" s="109"/>
    </row>
    <row r="51" spans="2:23" s="11" customFormat="1" ht="6" customHeight="1" x14ac:dyDescent="0.3">
      <c r="B51" s="116"/>
      <c r="C51" s="88"/>
      <c r="D51" s="68"/>
      <c r="E51" s="68"/>
      <c r="F51" s="68"/>
      <c r="G51" s="68"/>
      <c r="H51" s="68"/>
      <c r="I51" s="68"/>
      <c r="J51" s="68"/>
      <c r="K51" s="68"/>
      <c r="L51" s="68"/>
      <c r="M51" s="79"/>
      <c r="N51" s="105"/>
      <c r="O51" s="107"/>
      <c r="P51" s="107"/>
      <c r="Q51" s="107"/>
      <c r="R51" s="107"/>
      <c r="S51" s="103"/>
      <c r="T51" s="110"/>
      <c r="U51" s="110"/>
      <c r="V51" s="110"/>
      <c r="W51" s="111"/>
    </row>
    <row r="52" spans="2:23" s="12" customFormat="1" ht="6.95" customHeight="1" x14ac:dyDescent="0.25">
      <c r="B52" s="19"/>
      <c r="C52" s="1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70"/>
      <c r="P52" s="70"/>
      <c r="Q52" s="70"/>
      <c r="R52" s="70"/>
      <c r="S52" s="71"/>
      <c r="T52" s="72"/>
      <c r="U52" s="73"/>
      <c r="V52" s="72"/>
      <c r="W52" s="72"/>
    </row>
    <row r="53" spans="2:23" s="12" customFormat="1" ht="18" x14ac:dyDescent="0.25">
      <c r="B53" s="19" t="s">
        <v>49</v>
      </c>
      <c r="C53" s="1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70"/>
      <c r="P53" s="70"/>
      <c r="Q53" s="70"/>
      <c r="R53" s="70"/>
      <c r="S53" s="71"/>
      <c r="T53" s="72"/>
      <c r="U53" s="73"/>
      <c r="V53" s="72"/>
      <c r="W53" s="72" t="s">
        <v>38</v>
      </c>
    </row>
    <row r="54" spans="2:23" s="12" customFormat="1" ht="18" x14ac:dyDescent="0.25">
      <c r="B54" s="19" t="s">
        <v>86</v>
      </c>
      <c r="C54" s="1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70"/>
      <c r="P54" s="70"/>
      <c r="Q54" s="70"/>
      <c r="R54" s="70"/>
      <c r="S54" s="71"/>
      <c r="T54" s="72"/>
      <c r="U54" s="74"/>
      <c r="V54" s="75" t="s">
        <v>39</v>
      </c>
      <c r="W54" s="76"/>
    </row>
    <row r="55" spans="2:23" x14ac:dyDescent="0.3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T55" s="6"/>
      <c r="U55" s="6"/>
      <c r="V55" s="6"/>
      <c r="W55" s="6"/>
    </row>
    <row r="56" spans="2:23" x14ac:dyDescent="0.3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2:23" x14ac:dyDescent="0.3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2:23" x14ac:dyDescent="0.3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2:23" x14ac:dyDescent="0.3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2:23" x14ac:dyDescent="0.3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2:23" x14ac:dyDescent="0.3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2:23" x14ac:dyDescent="0.3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2:23" x14ac:dyDescent="0.3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2:23" x14ac:dyDescent="0.3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4:14" x14ac:dyDescent="0.3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4:14" x14ac:dyDescent="0.3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4:14" x14ac:dyDescent="0.3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4:14" x14ac:dyDescent="0.3"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4:14" x14ac:dyDescent="0.3"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4:14" x14ac:dyDescent="0.3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4:14" x14ac:dyDescent="0.3"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4:14" x14ac:dyDescent="0.3"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4:14" x14ac:dyDescent="0.3"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4:14" x14ac:dyDescent="0.3"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4:14" x14ac:dyDescent="0.3"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4:14" x14ac:dyDescent="0.3"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4:14" x14ac:dyDescent="0.3"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4:14" x14ac:dyDescent="0.3"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4:14" x14ac:dyDescent="0.3"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</sheetData>
  <mergeCells count="31">
    <mergeCell ref="I7:I12"/>
    <mergeCell ref="F7:F12"/>
    <mergeCell ref="G7:G12"/>
    <mergeCell ref="H7:H12"/>
    <mergeCell ref="B50:B51"/>
    <mergeCell ref="R50:R51"/>
    <mergeCell ref="R7:R12"/>
    <mergeCell ref="E7:E12"/>
    <mergeCell ref="C7:C12"/>
    <mergeCell ref="T7:W12"/>
    <mergeCell ref="O7:O12"/>
    <mergeCell ref="P7:P12"/>
    <mergeCell ref="Q7:Q12"/>
    <mergeCell ref="N7:N12"/>
    <mergeCell ref="L7:L12"/>
    <mergeCell ref="S50:S51"/>
    <mergeCell ref="N50:N51"/>
    <mergeCell ref="O50:O51"/>
    <mergeCell ref="P50:P51"/>
    <mergeCell ref="Q50:Q51"/>
    <mergeCell ref="T50:W51"/>
    <mergeCell ref="L3:W3"/>
    <mergeCell ref="L4:W4"/>
    <mergeCell ref="D7:D12"/>
    <mergeCell ref="B4:K4"/>
    <mergeCell ref="B3:K3"/>
    <mergeCell ref="T5:W5"/>
    <mergeCell ref="B7:B12"/>
    <mergeCell ref="M7:M12"/>
    <mergeCell ref="K7:K12"/>
    <mergeCell ref="J7:J12"/>
  </mergeCells>
  <phoneticPr fontId="0" type="noConversion"/>
  <printOptions horizontalCentered="1"/>
  <pageMargins left="0" right="0" top="0.98425196850393704" bottom="0.98425196850393704" header="0.51181102362204722" footer="0.51181102362204722"/>
  <pageSetup paperSize="9" scale="37" orientation="portrait" r:id="rId1"/>
  <headerFooter alignWithMargins="0">
    <oddFooter>&amp;C&amp;"+,Regular"&amp;22-72-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SaifAldeen A. Altalafha</cp:lastModifiedBy>
  <cp:lastPrinted>2016-05-22T05:59:09Z</cp:lastPrinted>
  <dcterms:created xsi:type="dcterms:W3CDTF">1996-10-14T23:33:28Z</dcterms:created>
  <dcterms:modified xsi:type="dcterms:W3CDTF">2019-08-20T08:58:47Z</dcterms:modified>
</cp:coreProperties>
</file>