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pc-25996\shared folder\Statistics Data\النشرية السنوية ex2016\"/>
    </mc:Choice>
  </mc:AlternateContent>
  <bookViews>
    <workbookView xWindow="0" yWindow="0" windowWidth="21600" windowHeight="9000"/>
  </bookViews>
  <sheets>
    <sheet name="49" sheetId="1" r:id="rId1"/>
  </sheets>
  <definedNames>
    <definedName name="_xlnm.Print_Area" localSheetId="0">'49'!$B$1:$M$42</definedName>
  </definedNames>
  <calcPr calcId="162913"/>
</workbook>
</file>

<file path=xl/calcChain.xml><?xml version="1.0" encoding="utf-8"?>
<calcChain xmlns="http://schemas.openxmlformats.org/spreadsheetml/2006/main">
  <c r="V18" i="1" l="1"/>
  <c r="V16" i="1"/>
  <c r="V23" i="1"/>
  <c r="V39" i="1" s="1"/>
</calcChain>
</file>

<file path=xl/sharedStrings.xml><?xml version="1.0" encoding="utf-8"?>
<sst xmlns="http://schemas.openxmlformats.org/spreadsheetml/2006/main" count="66" uniqueCount="66">
  <si>
    <t>Vegetables and Fruits</t>
  </si>
  <si>
    <t>Meat and Fish</t>
  </si>
  <si>
    <t>Clothes,Textiles, and Footwear</t>
  </si>
  <si>
    <t>Medicaments</t>
  </si>
  <si>
    <t>Wood</t>
  </si>
  <si>
    <t>Machinery and Equipment</t>
  </si>
  <si>
    <t>Other Goods</t>
  </si>
  <si>
    <t>General Index</t>
  </si>
  <si>
    <t>Cereals</t>
  </si>
  <si>
    <t>Dairy Products</t>
  </si>
  <si>
    <t>Personal Care</t>
  </si>
  <si>
    <t>Beverages and Tobacco</t>
  </si>
  <si>
    <t>Construction Materials</t>
  </si>
  <si>
    <t>Source : Department of Statistics.</t>
  </si>
  <si>
    <t>Code</t>
  </si>
  <si>
    <t>التصنيف</t>
  </si>
  <si>
    <t>Fertilizers, Fodder and Insecticides</t>
  </si>
  <si>
    <t>Lightening Items</t>
  </si>
  <si>
    <t>Food, Beverages and Tobacco &amp;</t>
  </si>
  <si>
    <t xml:space="preserve"> Intermediate Goods</t>
  </si>
  <si>
    <t>Equipment &amp; Medical Products</t>
  </si>
  <si>
    <t>Transport Vehicles and Apparatus</t>
  </si>
  <si>
    <t>Agricultural Raw Materials</t>
  </si>
  <si>
    <t>Personal and Household Items</t>
  </si>
  <si>
    <t>Furniture and Household Goods</t>
  </si>
  <si>
    <t xml:space="preserve">Other Goods </t>
  </si>
  <si>
    <t xml:space="preserve">Equipment &amp; Industrial </t>
  </si>
  <si>
    <t xml:space="preserve"> النسبيــة  </t>
  </si>
  <si>
    <t xml:space="preserve">الأهميـة </t>
  </si>
  <si>
    <t>(1998=100)</t>
  </si>
  <si>
    <t>المصدر: دائرة الاحصاءات العامة.</t>
  </si>
  <si>
    <t xml:space="preserve"> بيع المركبات واجزائها </t>
  </si>
  <si>
    <t xml:space="preserve"> الاغذية والمشروبات والتبغ</t>
  </si>
  <si>
    <t xml:space="preserve"> المنتجات الوسيطة</t>
  </si>
  <si>
    <t xml:space="preserve">   الاخشاب ومواد التشييد والاضاءة</t>
  </si>
  <si>
    <t>Construction Instruments</t>
  </si>
  <si>
    <t xml:space="preserve">  Wood, Construction &amp;  Lightening Materials</t>
  </si>
  <si>
    <t xml:space="preserve">  والمواد الخام الزراعية</t>
  </si>
  <si>
    <t>الرقم القياسي العام</t>
  </si>
  <si>
    <t xml:space="preserve">   الاسمدة والاعلاف ومبيدات الحشرات</t>
  </si>
  <si>
    <t xml:space="preserve">   اصناف الاضاءة</t>
  </si>
  <si>
    <t xml:space="preserve">   مواد البناء</t>
  </si>
  <si>
    <t xml:space="preserve">   الاخشاب</t>
  </si>
  <si>
    <t xml:space="preserve">   الاجهزة والمواد الطبية</t>
  </si>
  <si>
    <t xml:space="preserve">   المعدات والادوات</t>
  </si>
  <si>
    <t xml:space="preserve">   الانشائية الصناعية</t>
  </si>
  <si>
    <t>الاجهزة والآلات والمعدات</t>
  </si>
  <si>
    <t xml:space="preserve">   السلع الاخرى</t>
  </si>
  <si>
    <t xml:space="preserve">   الاثاث والسلع المنزلية</t>
  </si>
  <si>
    <t xml:space="preserve">   الادوية</t>
  </si>
  <si>
    <t xml:space="preserve">   العناية الشخصية</t>
  </si>
  <si>
    <t xml:space="preserve">   الاقمشة والمنسوجات والملابس والاحذية</t>
  </si>
  <si>
    <t>السلع الشخصية والمنزلية</t>
  </si>
  <si>
    <t xml:space="preserve">   السلع الاخرى</t>
  </si>
  <si>
    <t xml:space="preserve">   الحليب ومشتقات الالبان</t>
  </si>
  <si>
    <t xml:space="preserve">   اللحوم والأسماك</t>
  </si>
  <si>
    <t xml:space="preserve">   المشروبات الروحية والسجائر</t>
  </si>
  <si>
    <t xml:space="preserve">   الخضروات والفواكه</t>
  </si>
  <si>
    <t xml:space="preserve">   الحبوب والبقوليات</t>
  </si>
  <si>
    <t xml:space="preserve"> TABLE NO. (46) :  WHOLESALE PRICE INDEX (CONTINUED)</t>
  </si>
  <si>
    <t>جدول رقم (46) :  الرقم  القياسي لاسعار تجارة الجملة (تابع)</t>
  </si>
  <si>
    <t xml:space="preserve">Relative </t>
  </si>
  <si>
    <t>Imp.</t>
  </si>
  <si>
    <t xml:space="preserve"> TABLE NO. (46) : WHOLESALE PRICE INDEX (CONTINUED)</t>
  </si>
  <si>
    <t xml:space="preserve">جدول رقم (46) : الرقم القياسي لاسعار تجارة الجملة (تابع) </t>
  </si>
  <si>
    <t>(100=1998)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</si>
</sst>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8" formatCode="0.0"/>
    <numFmt numFmtId="200" formatCode="0.0000"/>
  </numFmts>
  <fonts count="22">
    <font>
      <sz val="10"/>
      <name val="Geneva"/>
      <charset val="178"/>
    </font>
    <font>
      <b/>
      <sz val="14"/>
      <name val="Times New Roman (Arabic)"/>
      <family val="1"/>
      <charset val="178"/>
    </font>
    <font>
      <sz val="16"/>
      <name val="Times New Roman (Arabic)"/>
      <family val="1"/>
      <charset val="178"/>
    </font>
    <font>
      <b/>
      <sz val="16"/>
      <name val="Times New Roman (Arabic)"/>
      <family val="1"/>
      <charset val="178"/>
    </font>
    <font>
      <b/>
      <sz val="18"/>
      <name val="Times New Roman (Arabic)"/>
      <family val="1"/>
      <charset val="178"/>
    </font>
    <font>
      <b/>
      <i/>
      <sz val="16"/>
      <name val="Times New Roman (Arabic)"/>
      <family val="1"/>
      <charset val="178"/>
    </font>
    <font>
      <b/>
      <sz val="20"/>
      <name val="Times New Roman (Arabic)"/>
      <family val="1"/>
      <charset val="178"/>
    </font>
    <font>
      <sz val="18"/>
      <name val="Times New Roman (Arabic)"/>
      <family val="1"/>
      <charset val="178"/>
    </font>
    <font>
      <b/>
      <sz val="12"/>
      <name val="Times New Roman (Arabic)"/>
      <family val="1"/>
      <charset val="178"/>
    </font>
    <font>
      <sz val="12"/>
      <name val="Times New Roman (Arabic)"/>
      <family val="1"/>
      <charset val="178"/>
    </font>
    <font>
      <b/>
      <sz val="22"/>
      <name val="Times New Roman (Arabic)"/>
      <family val="1"/>
      <charset val="178"/>
    </font>
    <font>
      <sz val="22"/>
      <name val="Geneva"/>
      <charset val="178"/>
    </font>
    <font>
      <sz val="14"/>
      <name val="Times New Roman (Arabic)"/>
      <charset val="178"/>
    </font>
    <font>
      <sz val="14"/>
      <name val="Cambria"/>
      <family val="1"/>
      <scheme val="major"/>
    </font>
    <font>
      <sz val="16"/>
      <name val="Cambria"/>
      <family val="1"/>
      <scheme val="major"/>
    </font>
    <font>
      <b/>
      <sz val="14"/>
      <name val="Cambria"/>
      <family val="1"/>
      <scheme val="major"/>
    </font>
    <font>
      <b/>
      <sz val="16"/>
      <name val="Cambria"/>
      <family val="1"/>
      <scheme val="major"/>
    </font>
    <font>
      <sz val="12"/>
      <name val="Cambria"/>
      <family val="1"/>
      <scheme val="major"/>
    </font>
    <font>
      <sz val="18"/>
      <name val="Cambria"/>
      <family val="1"/>
      <scheme val="major"/>
    </font>
    <font>
      <b/>
      <sz val="12"/>
      <name val="Cambria"/>
      <family val="1"/>
      <scheme val="major"/>
    </font>
    <font>
      <b/>
      <sz val="20"/>
      <name val="Cambria"/>
      <family val="1"/>
      <scheme val="major"/>
    </font>
    <font>
      <b/>
      <sz val="1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indexed="64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/>
      <top style="thin">
        <color indexed="64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3" fillId="2" borderId="2" xfId="0" applyFont="1" applyFill="1" applyBorder="1"/>
    <xf numFmtId="0" fontId="2" fillId="0" borderId="0" xfId="0" applyFont="1" applyFill="1" applyBorder="1"/>
    <xf numFmtId="0" fontId="2" fillId="0" borderId="2" xfId="0" applyFont="1" applyFill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2" fillId="0" borderId="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3" fillId="0" borderId="0" xfId="0" applyFont="1" applyFill="1" applyAlignment="1">
      <alignment horizontal="centerContinuous" vertical="center"/>
    </xf>
    <xf numFmtId="0" fontId="6" fillId="0" borderId="0" xfId="0" applyFont="1" applyFill="1"/>
    <xf numFmtId="0" fontId="7" fillId="0" borderId="0" xfId="0" applyFont="1" applyFill="1" applyBorder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/>
    <xf numFmtId="0" fontId="2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Fill="1"/>
    <xf numFmtId="200" fontId="8" fillId="0" borderId="0" xfId="0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3" fillId="3" borderId="2" xfId="0" applyFont="1" applyFill="1" applyBorder="1"/>
    <xf numFmtId="0" fontId="2" fillId="3" borderId="2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/>
    <xf numFmtId="0" fontId="10" fillId="0" borderId="0" xfId="0" applyFont="1" applyAlignment="1">
      <alignment vertical="center" readingOrder="2"/>
    </xf>
    <xf numFmtId="0" fontId="10" fillId="0" borderId="0" xfId="0" applyFont="1" applyAlignment="1">
      <alignment vertical="center"/>
    </xf>
    <xf numFmtId="0" fontId="2" fillId="0" borderId="9" xfId="0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vertical="center" readingOrder="2"/>
    </xf>
    <xf numFmtId="0" fontId="4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left" vertical="center"/>
    </xf>
    <xf numFmtId="198" fontId="16" fillId="3" borderId="10" xfId="0" applyNumberFormat="1" applyFont="1" applyFill="1" applyBorder="1" applyAlignment="1">
      <alignment horizontal="center" vertical="center"/>
    </xf>
    <xf numFmtId="198" fontId="16" fillId="3" borderId="0" xfId="0" applyNumberFormat="1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left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198" fontId="16" fillId="4" borderId="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left" vertical="center"/>
    </xf>
    <xf numFmtId="198" fontId="14" fillId="4" borderId="10" xfId="0" applyNumberFormat="1" applyFont="1" applyFill="1" applyBorder="1" applyAlignment="1">
      <alignment horizontal="center" vertical="center"/>
    </xf>
    <xf numFmtId="198" fontId="14" fillId="4" borderId="0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left" vertical="center"/>
    </xf>
    <xf numFmtId="198" fontId="14" fillId="3" borderId="10" xfId="0" applyNumberFormat="1" applyFont="1" applyFill="1" applyBorder="1" applyAlignment="1">
      <alignment horizontal="center" vertical="center"/>
    </xf>
    <xf numFmtId="198" fontId="14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198" fontId="16" fillId="4" borderId="10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198" fontId="14" fillId="0" borderId="12" xfId="0" applyNumberFormat="1" applyFont="1" applyFill="1" applyBorder="1" applyAlignment="1">
      <alignment horizontal="center" vertical="center"/>
    </xf>
    <xf numFmtId="0" fontId="14" fillId="4" borderId="4" xfId="0" applyFont="1" applyFill="1" applyBorder="1"/>
    <xf numFmtId="0" fontId="14" fillId="4" borderId="5" xfId="0" applyFont="1" applyFill="1" applyBorder="1"/>
    <xf numFmtId="0" fontId="14" fillId="4" borderId="6" xfId="0" applyFont="1" applyFill="1" applyBorder="1"/>
    <xf numFmtId="0" fontId="14" fillId="4" borderId="14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200" fontId="18" fillId="5" borderId="15" xfId="0" applyNumberFormat="1" applyFont="1" applyFill="1" applyBorder="1" applyAlignment="1">
      <alignment horizontal="center"/>
    </xf>
    <xf numFmtId="200" fontId="18" fillId="5" borderId="16" xfId="0" applyNumberFormat="1" applyFont="1" applyFill="1" applyBorder="1" applyAlignment="1">
      <alignment horizontal="center"/>
    </xf>
    <xf numFmtId="200" fontId="18" fillId="5" borderId="16" xfId="0" applyNumberFormat="1" applyFont="1" applyFill="1" applyBorder="1" applyAlignment="1">
      <alignment horizontal="center" vertical="center"/>
    </xf>
    <xf numFmtId="200" fontId="18" fillId="5" borderId="17" xfId="0" applyNumberFormat="1" applyFont="1" applyFill="1" applyBorder="1" applyAlignment="1">
      <alignment horizontal="center" vertical="center"/>
    </xf>
    <xf numFmtId="198" fontId="16" fillId="3" borderId="18" xfId="0" applyNumberFormat="1" applyFont="1" applyFill="1" applyBorder="1" applyAlignment="1">
      <alignment horizontal="center" vertical="center"/>
    </xf>
    <xf numFmtId="2" fontId="16" fillId="3" borderId="16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right" vertical="center"/>
    </xf>
    <xf numFmtId="198" fontId="16" fillId="4" borderId="18" xfId="0" applyNumberFormat="1" applyFont="1" applyFill="1" applyBorder="1" applyAlignment="1">
      <alignment horizontal="center" vertical="center"/>
    </xf>
    <xf numFmtId="2" fontId="16" fillId="4" borderId="16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right" vertical="center"/>
    </xf>
    <xf numFmtId="198" fontId="14" fillId="4" borderId="18" xfId="0" applyNumberFormat="1" applyFont="1" applyFill="1" applyBorder="1" applyAlignment="1">
      <alignment horizontal="center" vertical="center"/>
    </xf>
    <xf numFmtId="2" fontId="14" fillId="4" borderId="16" xfId="0" applyNumberFormat="1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vertical="center"/>
    </xf>
    <xf numFmtId="198" fontId="14" fillId="3" borderId="18" xfId="0" applyNumberFormat="1" applyFont="1" applyFill="1" applyBorder="1" applyAlignment="1">
      <alignment horizontal="center" vertical="center"/>
    </xf>
    <xf numFmtId="2" fontId="14" fillId="3" borderId="16" xfId="0" applyNumberFormat="1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vertical="center"/>
    </xf>
    <xf numFmtId="2" fontId="14" fillId="4" borderId="10" xfId="0" applyNumberFormat="1" applyFont="1" applyFill="1" applyBorder="1" applyAlignment="1">
      <alignment horizontal="center" vertical="center"/>
    </xf>
    <xf numFmtId="2" fontId="14" fillId="3" borderId="10" xfId="0" applyNumberFormat="1" applyFont="1" applyFill="1" applyBorder="1" applyAlignment="1">
      <alignment horizontal="center" vertical="center"/>
    </xf>
    <xf numFmtId="2" fontId="16" fillId="4" borderId="10" xfId="0" applyNumberFormat="1" applyFont="1" applyFill="1" applyBorder="1" applyAlignment="1">
      <alignment horizontal="center" vertical="center"/>
    </xf>
    <xf numFmtId="198" fontId="14" fillId="0" borderId="20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vertical="center"/>
    </xf>
    <xf numFmtId="198" fontId="16" fillId="4" borderId="16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horizontal="left" vertical="center"/>
    </xf>
    <xf numFmtId="200" fontId="16" fillId="4" borderId="23" xfId="0" applyNumberFormat="1" applyFont="1" applyFill="1" applyBorder="1" applyAlignment="1">
      <alignment horizontal="center"/>
    </xf>
    <xf numFmtId="0" fontId="14" fillId="4" borderId="24" xfId="0" applyFont="1" applyFill="1" applyBorder="1"/>
    <xf numFmtId="0" fontId="16" fillId="0" borderId="0" xfId="0" applyFont="1" applyFill="1" applyBorder="1" applyAlignment="1">
      <alignment horizontal="left" vertical="center"/>
    </xf>
    <xf numFmtId="200" fontId="16" fillId="0" borderId="0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 readingOrder="2"/>
    </xf>
    <xf numFmtId="0" fontId="21" fillId="0" borderId="0" xfId="0" applyFont="1" applyAlignment="1">
      <alignment horizontal="center" vertical="center"/>
    </xf>
    <xf numFmtId="0" fontId="18" fillId="5" borderId="25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5E1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4"/>
  <sheetViews>
    <sheetView tabSelected="1" zoomScale="70" zoomScaleNormal="70" workbookViewId="0">
      <selection activeCell="M1" sqref="M1"/>
    </sheetView>
  </sheetViews>
  <sheetFormatPr defaultColWidth="0" defaultRowHeight="20.25"/>
  <cols>
    <col min="1" max="1" width="11.28515625" style="14" customWidth="1"/>
    <col min="2" max="2" width="1.7109375" style="3" customWidth="1"/>
    <col min="3" max="3" width="2.42578125" style="12" customWidth="1"/>
    <col min="4" max="4" width="53.42578125" style="12" customWidth="1"/>
    <col min="5" max="15" width="14" style="12" customWidth="1"/>
    <col min="16" max="22" width="14" style="3" customWidth="1"/>
    <col min="23" max="23" width="40" style="3" bestFit="1" customWidth="1"/>
    <col min="24" max="24" width="1.28515625" style="3" customWidth="1"/>
    <col min="25" max="25" width="1.7109375" style="3" hidden="1" customWidth="1"/>
    <col min="26" max="16384" width="0" style="14" hidden="1"/>
  </cols>
  <sheetData>
    <row r="1" spans="1:256" s="23" customFormat="1" ht="28.35" customHeight="1">
      <c r="A1" s="19"/>
      <c r="B1" s="2"/>
      <c r="C1" s="5"/>
      <c r="D1" s="5"/>
      <c r="E1" s="5"/>
      <c r="F1" s="5"/>
      <c r="G1" s="5"/>
      <c r="H1" s="5"/>
      <c r="I1" s="5"/>
      <c r="J1" s="5"/>
      <c r="K1" s="5"/>
      <c r="L1" s="37"/>
      <c r="M1" s="37"/>
      <c r="N1" s="5"/>
      <c r="O1" s="5"/>
      <c r="P1" s="5"/>
      <c r="Q1" s="5"/>
      <c r="R1" s="13"/>
      <c r="S1" s="13"/>
      <c r="T1" s="13"/>
      <c r="U1" s="13"/>
      <c r="V1" s="13"/>
      <c r="W1" s="1"/>
      <c r="X1" s="1"/>
      <c r="Y1" s="1"/>
    </row>
    <row r="2" spans="1:256" s="23" customFormat="1" ht="28.35" customHeight="1">
      <c r="A2" s="19"/>
      <c r="B2" s="2"/>
      <c r="C2" s="2"/>
      <c r="D2" s="2"/>
      <c r="E2" s="2"/>
      <c r="F2" s="2"/>
      <c r="G2" s="2"/>
      <c r="H2" s="2"/>
      <c r="I2" s="2"/>
      <c r="J2" s="2"/>
      <c r="K2" s="2"/>
      <c r="L2" s="38"/>
      <c r="M2" s="38"/>
      <c r="N2" s="2"/>
      <c r="O2" s="2"/>
      <c r="P2" s="2"/>
      <c r="Q2" s="2"/>
      <c r="R2" s="13"/>
      <c r="S2" s="13"/>
      <c r="T2" s="13"/>
      <c r="U2" s="13"/>
      <c r="V2" s="13"/>
      <c r="W2" s="4"/>
      <c r="X2" s="4"/>
      <c r="Y2" s="4"/>
    </row>
    <row r="3" spans="1:256" s="20" customFormat="1" ht="28.35" customHeight="1">
      <c r="B3" s="122" t="s">
        <v>60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 t="s">
        <v>64</v>
      </c>
      <c r="O3" s="122"/>
      <c r="P3" s="122"/>
      <c r="Q3" s="122"/>
      <c r="R3" s="122"/>
      <c r="S3" s="122"/>
      <c r="T3" s="122"/>
      <c r="U3" s="122"/>
      <c r="V3" s="122"/>
      <c r="W3" s="122"/>
      <c r="X3" s="44"/>
      <c r="Y3" s="40"/>
      <c r="Z3" s="40"/>
      <c r="AA3" s="40"/>
    </row>
    <row r="4" spans="1:256" s="24" customFormat="1" ht="28.35" customHeight="1">
      <c r="A4" s="21"/>
      <c r="B4" s="123" t="s">
        <v>59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 t="s">
        <v>63</v>
      </c>
      <c r="O4" s="123"/>
      <c r="P4" s="123"/>
      <c r="Q4" s="123"/>
      <c r="R4" s="123"/>
      <c r="S4" s="123"/>
      <c r="T4" s="123"/>
      <c r="U4" s="123"/>
      <c r="V4" s="123"/>
      <c r="W4" s="123"/>
      <c r="X4" s="45"/>
      <c r="Y4" s="41"/>
      <c r="Z4" s="41"/>
      <c r="AA4" s="41"/>
      <c r="AB4" s="41"/>
      <c r="AC4" s="41"/>
      <c r="AD4" s="41"/>
      <c r="AE4" s="39"/>
      <c r="AF4" s="39"/>
      <c r="AG4" s="39"/>
      <c r="AH4" s="39"/>
      <c r="AI4" s="39"/>
      <c r="AJ4" s="39"/>
      <c r="AK4" s="39"/>
    </row>
    <row r="5" spans="1:256" s="22" customFormat="1" ht="17.100000000000001" customHeight="1">
      <c r="B5" s="46"/>
      <c r="C5" s="47" t="s">
        <v>29</v>
      </c>
      <c r="D5" s="48"/>
      <c r="E5" s="48"/>
      <c r="F5" s="48"/>
      <c r="G5" s="48"/>
      <c r="H5" s="48"/>
      <c r="I5" s="48"/>
      <c r="J5" s="48"/>
      <c r="K5" s="48"/>
      <c r="L5" s="49"/>
      <c r="M5" s="49"/>
      <c r="N5" s="48"/>
      <c r="O5" s="48"/>
      <c r="P5" s="88"/>
      <c r="Q5" s="88"/>
      <c r="R5" s="88"/>
      <c r="S5" s="88"/>
      <c r="T5" s="88"/>
      <c r="U5" s="88"/>
      <c r="V5" s="88"/>
      <c r="W5" s="89" t="s">
        <v>65</v>
      </c>
      <c r="X5" s="43"/>
      <c r="Y5" s="18"/>
    </row>
    <row r="6" spans="1:256" s="22" customFormat="1" ht="4.3499999999999996" customHeight="1">
      <c r="B6" s="50"/>
      <c r="C6" s="51"/>
      <c r="D6" s="51"/>
      <c r="E6" s="51"/>
      <c r="F6" s="51"/>
      <c r="G6" s="51"/>
      <c r="H6" s="51"/>
      <c r="I6" s="51"/>
      <c r="J6" s="51"/>
      <c r="K6" s="51"/>
      <c r="L6" s="52"/>
      <c r="M6" s="52"/>
      <c r="N6" s="51"/>
      <c r="O6" s="51"/>
      <c r="P6" s="90"/>
      <c r="Q6" s="90"/>
      <c r="R6" s="90"/>
      <c r="S6" s="90"/>
      <c r="T6" s="90"/>
      <c r="U6" s="90"/>
      <c r="V6" s="90"/>
      <c r="W6" s="50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</row>
    <row r="7" spans="1:256" ht="28.35" customHeight="1">
      <c r="A7" s="15"/>
      <c r="B7" s="136" t="s">
        <v>14</v>
      </c>
      <c r="C7" s="137"/>
      <c r="D7" s="138"/>
      <c r="E7" s="127">
        <v>2015</v>
      </c>
      <c r="F7" s="127">
        <v>2014</v>
      </c>
      <c r="G7" s="145">
        <v>2013</v>
      </c>
      <c r="H7" s="127">
        <v>2012</v>
      </c>
      <c r="I7" s="127">
        <v>2011</v>
      </c>
      <c r="J7" s="127">
        <v>2010</v>
      </c>
      <c r="K7" s="127">
        <v>2009</v>
      </c>
      <c r="L7" s="127">
        <v>2008</v>
      </c>
      <c r="M7" s="130">
        <v>2007</v>
      </c>
      <c r="N7" s="124">
        <v>2006</v>
      </c>
      <c r="O7" s="124">
        <v>2005</v>
      </c>
      <c r="P7" s="127">
        <v>2004</v>
      </c>
      <c r="Q7" s="127">
        <v>2003</v>
      </c>
      <c r="R7" s="127">
        <v>2002</v>
      </c>
      <c r="S7" s="127">
        <v>2001</v>
      </c>
      <c r="T7" s="127">
        <v>2000</v>
      </c>
      <c r="U7" s="127">
        <v>1999</v>
      </c>
      <c r="V7" s="91"/>
      <c r="W7" s="133" t="s">
        <v>15</v>
      </c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</row>
    <row r="8" spans="1:256" ht="28.35" customHeight="1">
      <c r="A8" s="15"/>
      <c r="B8" s="139"/>
      <c r="C8" s="140"/>
      <c r="D8" s="141"/>
      <c r="E8" s="128"/>
      <c r="F8" s="128"/>
      <c r="G8" s="146"/>
      <c r="H8" s="128"/>
      <c r="I8" s="128"/>
      <c r="J8" s="128"/>
      <c r="K8" s="128"/>
      <c r="L8" s="128"/>
      <c r="M8" s="131"/>
      <c r="N8" s="125"/>
      <c r="O8" s="125"/>
      <c r="P8" s="128"/>
      <c r="Q8" s="128"/>
      <c r="R8" s="128"/>
      <c r="S8" s="128"/>
      <c r="T8" s="128"/>
      <c r="U8" s="128"/>
      <c r="V8" s="92"/>
      <c r="W8" s="134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</row>
    <row r="9" spans="1:256" ht="28.35" customHeight="1">
      <c r="A9" s="15"/>
      <c r="B9" s="139"/>
      <c r="C9" s="140"/>
      <c r="D9" s="141"/>
      <c r="E9" s="128"/>
      <c r="F9" s="128"/>
      <c r="G9" s="146"/>
      <c r="H9" s="128"/>
      <c r="I9" s="128"/>
      <c r="J9" s="128"/>
      <c r="K9" s="128"/>
      <c r="L9" s="128"/>
      <c r="M9" s="131"/>
      <c r="N9" s="125"/>
      <c r="O9" s="125"/>
      <c r="P9" s="128"/>
      <c r="Q9" s="128"/>
      <c r="R9" s="128"/>
      <c r="S9" s="128"/>
      <c r="T9" s="128"/>
      <c r="U9" s="128"/>
      <c r="V9" s="93" t="s">
        <v>28</v>
      </c>
      <c r="W9" s="134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</row>
    <row r="10" spans="1:256" ht="28.35" customHeight="1">
      <c r="A10" s="15"/>
      <c r="B10" s="139"/>
      <c r="C10" s="140"/>
      <c r="D10" s="141"/>
      <c r="E10" s="128"/>
      <c r="F10" s="128"/>
      <c r="G10" s="146"/>
      <c r="H10" s="128"/>
      <c r="I10" s="128"/>
      <c r="J10" s="128"/>
      <c r="K10" s="128"/>
      <c r="L10" s="128"/>
      <c r="M10" s="131"/>
      <c r="N10" s="125"/>
      <c r="O10" s="125"/>
      <c r="P10" s="128"/>
      <c r="Q10" s="128"/>
      <c r="R10" s="128"/>
      <c r="S10" s="128"/>
      <c r="T10" s="128"/>
      <c r="U10" s="128"/>
      <c r="V10" s="93" t="s">
        <v>27</v>
      </c>
      <c r="W10" s="134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</row>
    <row r="11" spans="1:256" s="25" customFormat="1" ht="28.35" customHeight="1">
      <c r="A11" s="15"/>
      <c r="B11" s="139"/>
      <c r="C11" s="140"/>
      <c r="D11" s="141"/>
      <c r="E11" s="128">
        <v>2013</v>
      </c>
      <c r="F11" s="128">
        <v>2013</v>
      </c>
      <c r="G11" s="146">
        <v>2013</v>
      </c>
      <c r="H11" s="128">
        <v>2012</v>
      </c>
      <c r="I11" s="128">
        <v>2011</v>
      </c>
      <c r="J11" s="128">
        <v>2010</v>
      </c>
      <c r="K11" s="128">
        <v>2009</v>
      </c>
      <c r="L11" s="128">
        <v>2008</v>
      </c>
      <c r="M11" s="131">
        <v>2007</v>
      </c>
      <c r="N11" s="125">
        <v>2006</v>
      </c>
      <c r="O11" s="125">
        <v>2005</v>
      </c>
      <c r="P11" s="128">
        <v>2004</v>
      </c>
      <c r="Q11" s="128">
        <v>2003</v>
      </c>
      <c r="R11" s="128">
        <v>2002</v>
      </c>
      <c r="S11" s="128">
        <v>2001</v>
      </c>
      <c r="T11" s="128">
        <v>2000</v>
      </c>
      <c r="U11" s="128"/>
      <c r="V11" s="93"/>
      <c r="W11" s="134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</row>
    <row r="12" spans="1:256" ht="28.35" customHeight="1">
      <c r="B12" s="139"/>
      <c r="C12" s="140"/>
      <c r="D12" s="141"/>
      <c r="E12" s="128"/>
      <c r="F12" s="128"/>
      <c r="G12" s="146"/>
      <c r="H12" s="128"/>
      <c r="I12" s="128"/>
      <c r="J12" s="128"/>
      <c r="K12" s="128"/>
      <c r="L12" s="128"/>
      <c r="M12" s="131"/>
      <c r="N12" s="125"/>
      <c r="O12" s="125"/>
      <c r="P12" s="128"/>
      <c r="Q12" s="128"/>
      <c r="R12" s="128"/>
      <c r="S12" s="128"/>
      <c r="T12" s="128"/>
      <c r="U12" s="128"/>
      <c r="V12" s="93" t="s">
        <v>61</v>
      </c>
      <c r="W12" s="134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</row>
    <row r="13" spans="1:256" ht="28.35" customHeight="1">
      <c r="B13" s="142"/>
      <c r="C13" s="143"/>
      <c r="D13" s="144"/>
      <c r="E13" s="129"/>
      <c r="F13" s="129"/>
      <c r="G13" s="147"/>
      <c r="H13" s="129"/>
      <c r="I13" s="129"/>
      <c r="J13" s="129"/>
      <c r="K13" s="129"/>
      <c r="L13" s="129"/>
      <c r="M13" s="132"/>
      <c r="N13" s="126"/>
      <c r="O13" s="126"/>
      <c r="P13" s="129"/>
      <c r="Q13" s="129"/>
      <c r="R13" s="129"/>
      <c r="S13" s="129"/>
      <c r="T13" s="129"/>
      <c r="U13" s="129"/>
      <c r="V13" s="94" t="s">
        <v>62</v>
      </c>
      <c r="W13" s="135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</row>
    <row r="14" spans="1:256" s="16" customFormat="1" ht="35.1" customHeight="1">
      <c r="A14" s="15"/>
      <c r="B14" s="53"/>
      <c r="C14" s="54" t="s">
        <v>21</v>
      </c>
      <c r="D14" s="54"/>
      <c r="E14" s="55">
        <v>142.77500000000001</v>
      </c>
      <c r="F14" s="55">
        <v>141.69999999999999</v>
      </c>
      <c r="G14" s="55">
        <v>139.6</v>
      </c>
      <c r="H14" s="56">
        <v>136.1</v>
      </c>
      <c r="I14" s="56">
        <v>132.30000000000001</v>
      </c>
      <c r="J14" s="56">
        <v>130.4</v>
      </c>
      <c r="K14" s="56">
        <v>127.41250000000001</v>
      </c>
      <c r="L14" s="56">
        <v>126</v>
      </c>
      <c r="M14" s="56">
        <v>117.925</v>
      </c>
      <c r="N14" s="56">
        <v>115</v>
      </c>
      <c r="O14" s="62">
        <v>105.4</v>
      </c>
      <c r="P14" s="56">
        <v>100.2</v>
      </c>
      <c r="Q14" s="56">
        <v>91.8</v>
      </c>
      <c r="R14" s="56">
        <v>89.094999999999999</v>
      </c>
      <c r="S14" s="56">
        <v>91.2</v>
      </c>
      <c r="T14" s="56">
        <v>93.3</v>
      </c>
      <c r="U14" s="95">
        <v>97.2</v>
      </c>
      <c r="V14" s="96">
        <v>19.420000000000002</v>
      </c>
      <c r="W14" s="97" t="s">
        <v>31</v>
      </c>
      <c r="Y14" s="33"/>
    </row>
    <row r="15" spans="1:256" s="16" customFormat="1" ht="35.1" customHeight="1">
      <c r="A15" s="15"/>
      <c r="B15" s="57"/>
      <c r="C15" s="58" t="s">
        <v>18</v>
      </c>
      <c r="D15" s="58"/>
      <c r="E15" s="59"/>
      <c r="F15" s="59"/>
      <c r="G15" s="59"/>
      <c r="H15" s="60"/>
      <c r="I15" s="60"/>
      <c r="J15" s="61"/>
      <c r="K15" s="61"/>
      <c r="L15" s="61"/>
      <c r="M15" s="61"/>
      <c r="N15" s="60"/>
      <c r="O15" s="60"/>
      <c r="P15" s="61"/>
      <c r="Q15" s="61"/>
      <c r="R15" s="61"/>
      <c r="S15" s="61"/>
      <c r="T15" s="61"/>
      <c r="U15" s="98"/>
      <c r="V15" s="99"/>
      <c r="W15" s="100" t="s">
        <v>32</v>
      </c>
      <c r="Y15" s="9"/>
    </row>
    <row r="16" spans="1:256" s="16" customFormat="1" ht="35.1" customHeight="1">
      <c r="A16" s="15"/>
      <c r="B16" s="53"/>
      <c r="C16" s="54"/>
      <c r="D16" s="54" t="s">
        <v>22</v>
      </c>
      <c r="E16" s="55">
        <v>201.7</v>
      </c>
      <c r="F16" s="55">
        <v>200.7</v>
      </c>
      <c r="G16" s="55">
        <v>200.5</v>
      </c>
      <c r="H16" s="56">
        <v>197.7</v>
      </c>
      <c r="I16" s="56">
        <v>188.4</v>
      </c>
      <c r="J16" s="56">
        <v>181.4</v>
      </c>
      <c r="K16" s="56">
        <v>176.40000000000003</v>
      </c>
      <c r="L16" s="56">
        <v>175.125</v>
      </c>
      <c r="M16" s="56">
        <v>141.5</v>
      </c>
      <c r="N16" s="62">
        <v>125.8</v>
      </c>
      <c r="O16" s="62">
        <v>117.1</v>
      </c>
      <c r="P16" s="56">
        <v>105.85</v>
      </c>
      <c r="Q16" s="56">
        <v>93.6</v>
      </c>
      <c r="R16" s="56">
        <v>92.8</v>
      </c>
      <c r="S16" s="56">
        <v>94.7</v>
      </c>
      <c r="T16" s="56">
        <v>94.6</v>
      </c>
      <c r="U16" s="95">
        <v>96.4</v>
      </c>
      <c r="V16" s="96">
        <f>V17+V18+V19+V20+V21+V22</f>
        <v>45.73</v>
      </c>
      <c r="W16" s="97" t="s">
        <v>37</v>
      </c>
      <c r="Y16" s="33"/>
    </row>
    <row r="17" spans="1:256" ht="35.1" customHeight="1">
      <c r="A17" s="17"/>
      <c r="B17" s="63"/>
      <c r="C17" s="64"/>
      <c r="D17" s="64" t="s">
        <v>8</v>
      </c>
      <c r="E17" s="65">
        <v>199.6</v>
      </c>
      <c r="F17" s="65">
        <v>231.7</v>
      </c>
      <c r="G17" s="65">
        <v>235</v>
      </c>
      <c r="H17" s="66">
        <v>228.7</v>
      </c>
      <c r="I17" s="66">
        <v>212.8</v>
      </c>
      <c r="J17" s="66">
        <v>199.4</v>
      </c>
      <c r="K17" s="66">
        <v>198.2</v>
      </c>
      <c r="L17" s="66">
        <v>193.375</v>
      </c>
      <c r="M17" s="66">
        <v>140.69999999999999</v>
      </c>
      <c r="N17" s="67">
        <v>117.3</v>
      </c>
      <c r="O17" s="67">
        <v>112.7</v>
      </c>
      <c r="P17" s="66">
        <v>103.825</v>
      </c>
      <c r="Q17" s="66">
        <v>91.3</v>
      </c>
      <c r="R17" s="66">
        <v>89.662499999999994</v>
      </c>
      <c r="S17" s="66">
        <v>96</v>
      </c>
      <c r="T17" s="66">
        <v>96.3</v>
      </c>
      <c r="U17" s="101">
        <v>99.4</v>
      </c>
      <c r="V17" s="102">
        <v>14.41</v>
      </c>
      <c r="W17" s="103" t="s">
        <v>58</v>
      </c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</row>
    <row r="18" spans="1:256" ht="35.1" customHeight="1">
      <c r="A18" s="17"/>
      <c r="B18" s="68"/>
      <c r="C18" s="69"/>
      <c r="D18" s="69" t="s">
        <v>0</v>
      </c>
      <c r="E18" s="70">
        <v>176.2</v>
      </c>
      <c r="F18" s="70">
        <v>192</v>
      </c>
      <c r="G18" s="70">
        <v>185.6</v>
      </c>
      <c r="H18" s="71">
        <v>169.7</v>
      </c>
      <c r="I18" s="71">
        <v>152.5</v>
      </c>
      <c r="J18" s="71">
        <v>149.1</v>
      </c>
      <c r="K18" s="71">
        <v>143.52500000000001</v>
      </c>
      <c r="L18" s="71">
        <v>161.39999999999998</v>
      </c>
      <c r="M18" s="71">
        <v>131.24</v>
      </c>
      <c r="N18" s="72">
        <v>112.2</v>
      </c>
      <c r="O18" s="72">
        <v>104.7</v>
      </c>
      <c r="P18" s="71">
        <v>99.424999999999997</v>
      </c>
      <c r="Q18" s="71">
        <v>87.111391905231983</v>
      </c>
      <c r="R18" s="71">
        <v>88.352554294175718</v>
      </c>
      <c r="S18" s="71">
        <v>90.1</v>
      </c>
      <c r="T18" s="71">
        <v>88.6</v>
      </c>
      <c r="U18" s="104">
        <v>95.3</v>
      </c>
      <c r="V18" s="105">
        <f>6.05+4.08</f>
        <v>10.129999999999999</v>
      </c>
      <c r="W18" s="106" t="s">
        <v>57</v>
      </c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pans="1:256" ht="35.1" customHeight="1">
      <c r="A19" s="17"/>
      <c r="B19" s="63"/>
      <c r="C19" s="64"/>
      <c r="D19" s="64" t="s">
        <v>11</v>
      </c>
      <c r="E19" s="65">
        <v>182.4</v>
      </c>
      <c r="F19" s="65">
        <v>174.9</v>
      </c>
      <c r="G19" s="65">
        <v>161.9</v>
      </c>
      <c r="H19" s="66">
        <v>172.1</v>
      </c>
      <c r="I19" s="66">
        <v>164.1</v>
      </c>
      <c r="J19" s="66">
        <v>160.30000000000001</v>
      </c>
      <c r="K19" s="66">
        <v>149.1</v>
      </c>
      <c r="L19" s="66">
        <v>144.04999999999998</v>
      </c>
      <c r="M19" s="66">
        <v>121.1</v>
      </c>
      <c r="N19" s="67">
        <v>121.1</v>
      </c>
      <c r="O19" s="67">
        <v>117.2</v>
      </c>
      <c r="P19" s="66">
        <v>110.6</v>
      </c>
      <c r="Q19" s="66">
        <v>100.685</v>
      </c>
      <c r="R19" s="66">
        <v>100.94</v>
      </c>
      <c r="S19" s="66">
        <v>101.5</v>
      </c>
      <c r="T19" s="66">
        <v>102.2</v>
      </c>
      <c r="U19" s="101">
        <v>100.8</v>
      </c>
      <c r="V19" s="102">
        <v>1.88</v>
      </c>
      <c r="W19" s="103" t="s">
        <v>56</v>
      </c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0" spans="1:256" ht="35.1" customHeight="1">
      <c r="A20" s="17"/>
      <c r="B20" s="68"/>
      <c r="C20" s="69"/>
      <c r="D20" s="69" t="s">
        <v>1</v>
      </c>
      <c r="E20" s="70">
        <v>190.5</v>
      </c>
      <c r="F20" s="70">
        <v>201.4</v>
      </c>
      <c r="G20" s="70">
        <v>199.1</v>
      </c>
      <c r="H20" s="71">
        <v>207.2</v>
      </c>
      <c r="I20" s="71">
        <v>189</v>
      </c>
      <c r="J20" s="71">
        <v>182.1</v>
      </c>
      <c r="K20" s="71">
        <v>179.17500000000001</v>
      </c>
      <c r="L20" s="71">
        <v>163.72499999999999</v>
      </c>
      <c r="M20" s="71">
        <v>130.27500000000001</v>
      </c>
      <c r="N20" s="72">
        <v>127.8</v>
      </c>
      <c r="O20" s="72">
        <v>121.6</v>
      </c>
      <c r="P20" s="71">
        <v>110.15</v>
      </c>
      <c r="Q20" s="71">
        <v>105</v>
      </c>
      <c r="R20" s="71">
        <v>97.212500000000006</v>
      </c>
      <c r="S20" s="71">
        <v>96.9</v>
      </c>
      <c r="T20" s="71">
        <v>94.6</v>
      </c>
      <c r="U20" s="104">
        <v>96.7</v>
      </c>
      <c r="V20" s="105">
        <v>3.87</v>
      </c>
      <c r="W20" s="106" t="s">
        <v>55</v>
      </c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</row>
    <row r="21" spans="1:256" ht="35.1" customHeight="1">
      <c r="A21" s="17"/>
      <c r="B21" s="63"/>
      <c r="C21" s="64"/>
      <c r="D21" s="64" t="s">
        <v>9</v>
      </c>
      <c r="E21" s="65">
        <v>239.4</v>
      </c>
      <c r="F21" s="65">
        <v>213.4</v>
      </c>
      <c r="G21" s="65">
        <v>212.3</v>
      </c>
      <c r="H21" s="66">
        <v>211.7</v>
      </c>
      <c r="I21" s="66">
        <v>211.3</v>
      </c>
      <c r="J21" s="66">
        <v>210.6</v>
      </c>
      <c r="K21" s="66">
        <v>211.1</v>
      </c>
      <c r="L21" s="66">
        <v>206.3</v>
      </c>
      <c r="M21" s="66">
        <v>190.02499999999998</v>
      </c>
      <c r="N21" s="67">
        <v>167.3</v>
      </c>
      <c r="O21" s="67">
        <v>152.1</v>
      </c>
      <c r="P21" s="66">
        <v>132.27500000000001</v>
      </c>
      <c r="Q21" s="66">
        <v>107.4</v>
      </c>
      <c r="R21" s="66">
        <v>107.7625</v>
      </c>
      <c r="S21" s="66">
        <v>100.9</v>
      </c>
      <c r="T21" s="66">
        <v>98.8</v>
      </c>
      <c r="U21" s="101">
        <v>98.8</v>
      </c>
      <c r="V21" s="102">
        <v>6.97</v>
      </c>
      <c r="W21" s="103" t="s">
        <v>54</v>
      </c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</row>
    <row r="22" spans="1:256" ht="35.1" customHeight="1">
      <c r="A22" s="35"/>
      <c r="B22" s="68"/>
      <c r="C22" s="69"/>
      <c r="D22" s="69" t="s">
        <v>25</v>
      </c>
      <c r="E22" s="70">
        <v>214.1480519480518</v>
      </c>
      <c r="F22" s="70">
        <v>153.30000000000001</v>
      </c>
      <c r="G22" s="70">
        <v>159.1</v>
      </c>
      <c r="H22" s="71">
        <v>168.2682408500589</v>
      </c>
      <c r="I22" s="71">
        <v>176.1</v>
      </c>
      <c r="J22" s="71">
        <v>170.5</v>
      </c>
      <c r="K22" s="71">
        <v>152.7727272727272</v>
      </c>
      <c r="L22" s="71">
        <v>146.94329988193624</v>
      </c>
      <c r="M22" s="71">
        <v>125.04206611570241</v>
      </c>
      <c r="N22" s="72">
        <v>117.9</v>
      </c>
      <c r="O22" s="72">
        <v>108.5</v>
      </c>
      <c r="P22" s="71">
        <v>91.848848878394293</v>
      </c>
      <c r="Q22" s="71">
        <v>87.135867768595006</v>
      </c>
      <c r="R22" s="71">
        <v>87.1</v>
      </c>
      <c r="S22" s="71">
        <v>90.4</v>
      </c>
      <c r="T22" s="71">
        <v>98.6</v>
      </c>
      <c r="U22" s="104">
        <v>89.6</v>
      </c>
      <c r="V22" s="105">
        <v>8.4700000000000006</v>
      </c>
      <c r="W22" s="106" t="s">
        <v>53</v>
      </c>
      <c r="X22" s="36"/>
      <c r="Y22" s="34"/>
    </row>
    <row r="23" spans="1:256" s="16" customFormat="1" ht="35.1" customHeight="1">
      <c r="A23" s="15"/>
      <c r="B23" s="57"/>
      <c r="C23" s="58" t="s">
        <v>23</v>
      </c>
      <c r="D23" s="58"/>
      <c r="E23" s="73">
        <v>145.5</v>
      </c>
      <c r="F23" s="73">
        <v>134.5</v>
      </c>
      <c r="G23" s="73">
        <v>123.3</v>
      </c>
      <c r="H23" s="61">
        <v>121.1</v>
      </c>
      <c r="I23" s="61">
        <v>116.8</v>
      </c>
      <c r="J23" s="61">
        <v>110.1</v>
      </c>
      <c r="K23" s="61">
        <v>107.57500000000002</v>
      </c>
      <c r="L23" s="61">
        <v>107.05</v>
      </c>
      <c r="M23" s="61">
        <v>95.724999999999994</v>
      </c>
      <c r="N23" s="60">
        <v>92.8</v>
      </c>
      <c r="O23" s="60">
        <v>91.4</v>
      </c>
      <c r="P23" s="61">
        <v>89.775000000000006</v>
      </c>
      <c r="Q23" s="61">
        <v>89.8</v>
      </c>
      <c r="R23" s="61">
        <v>88.567499999999995</v>
      </c>
      <c r="S23" s="61">
        <v>88.4</v>
      </c>
      <c r="T23" s="61">
        <v>91.6</v>
      </c>
      <c r="U23" s="98">
        <v>97.9</v>
      </c>
      <c r="V23" s="99">
        <f>V24+V25+V26+V27+V28</f>
        <v>20.669999999999998</v>
      </c>
      <c r="W23" s="100" t="s">
        <v>52</v>
      </c>
      <c r="Y23" s="9"/>
    </row>
    <row r="24" spans="1:256" ht="35.1" customHeight="1">
      <c r="A24" s="17"/>
      <c r="B24" s="68"/>
      <c r="C24" s="69"/>
      <c r="D24" s="69" t="s">
        <v>2</v>
      </c>
      <c r="E24" s="70">
        <v>141.80000000000001</v>
      </c>
      <c r="F24" s="70">
        <v>131.4</v>
      </c>
      <c r="G24" s="70">
        <v>111.7</v>
      </c>
      <c r="H24" s="71">
        <v>102.8</v>
      </c>
      <c r="I24" s="71">
        <v>98.6</v>
      </c>
      <c r="J24" s="71">
        <v>96</v>
      </c>
      <c r="K24" s="71">
        <v>90.899999999999991</v>
      </c>
      <c r="L24" s="71">
        <v>86.1</v>
      </c>
      <c r="M24" s="71">
        <v>71.975000000000009</v>
      </c>
      <c r="N24" s="72">
        <v>68.900000000000006</v>
      </c>
      <c r="O24" s="72">
        <v>67.8</v>
      </c>
      <c r="P24" s="71">
        <v>68</v>
      </c>
      <c r="Q24" s="71">
        <v>68.599999999999994</v>
      </c>
      <c r="R24" s="71">
        <v>71.215000000000003</v>
      </c>
      <c r="S24" s="71">
        <v>77.2</v>
      </c>
      <c r="T24" s="71">
        <v>88</v>
      </c>
      <c r="U24" s="104">
        <v>97.9</v>
      </c>
      <c r="V24" s="105">
        <v>4.8499999999999996</v>
      </c>
      <c r="W24" s="106" t="s">
        <v>51</v>
      </c>
      <c r="X24" s="36"/>
      <c r="Y24" s="34"/>
    </row>
    <row r="25" spans="1:256" ht="35.1" customHeight="1">
      <c r="A25" s="17"/>
      <c r="B25" s="63"/>
      <c r="C25" s="64"/>
      <c r="D25" s="64" t="s">
        <v>10</v>
      </c>
      <c r="E25" s="65">
        <v>218.7</v>
      </c>
      <c r="F25" s="65">
        <v>199.4</v>
      </c>
      <c r="G25" s="65">
        <v>187.4</v>
      </c>
      <c r="H25" s="66">
        <v>168.1</v>
      </c>
      <c r="I25" s="66">
        <v>154.1</v>
      </c>
      <c r="J25" s="66">
        <v>147.4</v>
      </c>
      <c r="K25" s="66">
        <v>144.5</v>
      </c>
      <c r="L25" s="66">
        <v>136.69999999999999</v>
      </c>
      <c r="M25" s="66">
        <v>110.52500000000001</v>
      </c>
      <c r="N25" s="67">
        <v>99.5</v>
      </c>
      <c r="O25" s="67">
        <v>98.1</v>
      </c>
      <c r="P25" s="66">
        <v>96.174999999999997</v>
      </c>
      <c r="Q25" s="66">
        <v>94.6</v>
      </c>
      <c r="R25" s="66">
        <v>97.007499999999993</v>
      </c>
      <c r="S25" s="66">
        <v>96.7</v>
      </c>
      <c r="T25" s="66">
        <v>96.7</v>
      </c>
      <c r="U25" s="101">
        <v>97.5</v>
      </c>
      <c r="V25" s="102">
        <v>1.78</v>
      </c>
      <c r="W25" s="103" t="s">
        <v>50</v>
      </c>
      <c r="X25" s="36"/>
      <c r="Y25" s="7"/>
    </row>
    <row r="26" spans="1:256" ht="35.1" customHeight="1">
      <c r="A26" s="17"/>
      <c r="B26" s="68"/>
      <c r="C26" s="69"/>
      <c r="D26" s="69" t="s">
        <v>3</v>
      </c>
      <c r="E26" s="70">
        <v>161.1</v>
      </c>
      <c r="F26" s="70">
        <v>128.69999999999999</v>
      </c>
      <c r="G26" s="70">
        <v>106.6</v>
      </c>
      <c r="H26" s="71">
        <v>109.5</v>
      </c>
      <c r="I26" s="71">
        <v>107.9</v>
      </c>
      <c r="J26" s="71">
        <v>95.2</v>
      </c>
      <c r="K26" s="71">
        <v>94.4</v>
      </c>
      <c r="L26" s="71">
        <v>97.225000000000009</v>
      </c>
      <c r="M26" s="71">
        <v>96.274999999999991</v>
      </c>
      <c r="N26" s="71">
        <v>96</v>
      </c>
      <c r="O26" s="72">
        <v>94.7</v>
      </c>
      <c r="P26" s="71">
        <v>89.625</v>
      </c>
      <c r="Q26" s="71">
        <v>92.7</v>
      </c>
      <c r="R26" s="71">
        <v>84.002499999999998</v>
      </c>
      <c r="S26" s="71">
        <v>83.1</v>
      </c>
      <c r="T26" s="71">
        <v>85.4</v>
      </c>
      <c r="U26" s="104">
        <v>95.7</v>
      </c>
      <c r="V26" s="105">
        <v>4.7699999999999996</v>
      </c>
      <c r="W26" s="106" t="s">
        <v>49</v>
      </c>
      <c r="X26" s="36"/>
      <c r="Y26" s="34"/>
    </row>
    <row r="27" spans="1:256" ht="35.1" customHeight="1">
      <c r="A27" s="17"/>
      <c r="B27" s="63"/>
      <c r="C27" s="64"/>
      <c r="D27" s="64" t="s">
        <v>24</v>
      </c>
      <c r="E27" s="65">
        <v>115.9</v>
      </c>
      <c r="F27" s="65">
        <v>115.5</v>
      </c>
      <c r="G27" s="65">
        <v>113</v>
      </c>
      <c r="H27" s="66">
        <v>112.1</v>
      </c>
      <c r="I27" s="66">
        <v>109.3</v>
      </c>
      <c r="J27" s="66">
        <v>106.9</v>
      </c>
      <c r="K27" s="66">
        <v>107.7</v>
      </c>
      <c r="L27" s="66">
        <v>111.77499999999999</v>
      </c>
      <c r="M27" s="66">
        <v>102.27500000000001</v>
      </c>
      <c r="N27" s="67">
        <v>100.3</v>
      </c>
      <c r="O27" s="67">
        <v>100.3</v>
      </c>
      <c r="P27" s="66">
        <v>99.875</v>
      </c>
      <c r="Q27" s="66">
        <v>99.2</v>
      </c>
      <c r="R27" s="66">
        <v>100.18</v>
      </c>
      <c r="S27" s="66">
        <v>96.6</v>
      </c>
      <c r="T27" s="66">
        <v>96</v>
      </c>
      <c r="U27" s="101">
        <v>98.9</v>
      </c>
      <c r="V27" s="102">
        <v>7.98</v>
      </c>
      <c r="W27" s="103" t="s">
        <v>48</v>
      </c>
      <c r="X27" s="36"/>
      <c r="Y27" s="7"/>
    </row>
    <row r="28" spans="1:256" ht="35.1" customHeight="1">
      <c r="A28" s="17"/>
      <c r="B28" s="68"/>
      <c r="C28" s="69"/>
      <c r="D28" s="69" t="s">
        <v>6</v>
      </c>
      <c r="E28" s="70">
        <v>183.82945736434064</v>
      </c>
      <c r="F28" s="70">
        <v>195.1</v>
      </c>
      <c r="G28" s="70">
        <v>205.1</v>
      </c>
      <c r="H28" s="71">
        <v>223.61705426356579</v>
      </c>
      <c r="I28" s="71">
        <v>213.9</v>
      </c>
      <c r="J28" s="71">
        <v>187.2</v>
      </c>
      <c r="K28" s="71">
        <v>166.88236434108507</v>
      </c>
      <c r="L28" s="71">
        <v>152.00368217054245</v>
      </c>
      <c r="M28" s="71">
        <v>122.04360465116268</v>
      </c>
      <c r="N28" s="72">
        <v>115.8</v>
      </c>
      <c r="O28" s="72">
        <v>103.6</v>
      </c>
      <c r="P28" s="71">
        <v>100.88682170542627</v>
      </c>
      <c r="Q28" s="71">
        <v>93.705038759689884</v>
      </c>
      <c r="R28" s="71">
        <v>87.20604651162779</v>
      </c>
      <c r="S28" s="71">
        <v>87.6</v>
      </c>
      <c r="T28" s="71">
        <v>94.4</v>
      </c>
      <c r="U28" s="104">
        <v>100</v>
      </c>
      <c r="V28" s="105">
        <v>1.29</v>
      </c>
      <c r="W28" s="106" t="s">
        <v>47</v>
      </c>
      <c r="X28" s="36"/>
      <c r="Y28" s="34"/>
    </row>
    <row r="29" spans="1:256" s="16" customFormat="1" ht="35.1" customHeight="1">
      <c r="A29" s="15"/>
      <c r="B29" s="57"/>
      <c r="C29" s="58" t="s">
        <v>19</v>
      </c>
      <c r="D29" s="58"/>
      <c r="E29" s="73">
        <v>228.6</v>
      </c>
      <c r="F29" s="73">
        <v>225.4</v>
      </c>
      <c r="G29" s="73">
        <v>220.1</v>
      </c>
      <c r="H29" s="61">
        <v>213.6</v>
      </c>
      <c r="I29" s="61">
        <v>200.8</v>
      </c>
      <c r="J29" s="61">
        <v>189.9</v>
      </c>
      <c r="K29" s="61">
        <v>169.6</v>
      </c>
      <c r="L29" s="61">
        <v>164.9</v>
      </c>
      <c r="M29" s="61">
        <v>121.575</v>
      </c>
      <c r="N29" s="60">
        <v>108.8</v>
      </c>
      <c r="O29" s="60">
        <v>100.3</v>
      </c>
      <c r="P29" s="61">
        <v>95.515950455005054</v>
      </c>
      <c r="Q29" s="61">
        <v>89.3</v>
      </c>
      <c r="R29" s="61">
        <v>89.5</v>
      </c>
      <c r="S29" s="61">
        <v>91.4</v>
      </c>
      <c r="T29" s="61">
        <v>97.4</v>
      </c>
      <c r="U29" s="98">
        <v>101.6</v>
      </c>
      <c r="V29" s="99">
        <v>9.89</v>
      </c>
      <c r="W29" s="100" t="s">
        <v>33</v>
      </c>
      <c r="Y29" s="9"/>
    </row>
    <row r="30" spans="1:256" ht="35.1" customHeight="1">
      <c r="A30" s="17"/>
      <c r="B30" s="68"/>
      <c r="C30" s="69"/>
      <c r="D30" s="69" t="s">
        <v>16</v>
      </c>
      <c r="E30" s="70">
        <v>238.8</v>
      </c>
      <c r="F30" s="70">
        <v>244.3</v>
      </c>
      <c r="G30" s="70">
        <v>240.3</v>
      </c>
      <c r="H30" s="71">
        <v>233.8</v>
      </c>
      <c r="I30" s="71">
        <v>225.5</v>
      </c>
      <c r="J30" s="71">
        <v>220.8</v>
      </c>
      <c r="K30" s="71">
        <v>206.72500000000002</v>
      </c>
      <c r="L30" s="71">
        <v>167.39999999999998</v>
      </c>
      <c r="M30" s="71">
        <v>107.925</v>
      </c>
      <c r="N30" s="72">
        <v>100.7</v>
      </c>
      <c r="O30" s="72">
        <v>100.7</v>
      </c>
      <c r="P30" s="71">
        <v>100.6</v>
      </c>
      <c r="Q30" s="71">
        <v>100.3</v>
      </c>
      <c r="R30" s="71">
        <v>99.822500000000005</v>
      </c>
      <c r="S30" s="71">
        <v>99.9</v>
      </c>
      <c r="T30" s="71">
        <v>100.5</v>
      </c>
      <c r="U30" s="104">
        <v>99.9</v>
      </c>
      <c r="V30" s="105">
        <v>3.59</v>
      </c>
      <c r="W30" s="106" t="s">
        <v>39</v>
      </c>
      <c r="X30" s="36"/>
      <c r="Y30" s="34"/>
    </row>
    <row r="31" spans="1:256" s="16" customFormat="1" ht="35.1" customHeight="1">
      <c r="A31" s="15"/>
      <c r="B31" s="63"/>
      <c r="C31" s="64" t="s">
        <v>36</v>
      </c>
      <c r="D31" s="64"/>
      <c r="E31" s="65">
        <v>222.9</v>
      </c>
      <c r="F31" s="65">
        <v>214.6</v>
      </c>
      <c r="G31" s="65">
        <v>208.6</v>
      </c>
      <c r="H31" s="66">
        <v>202</v>
      </c>
      <c r="I31" s="66">
        <v>186.7</v>
      </c>
      <c r="J31" s="66">
        <v>172.3</v>
      </c>
      <c r="K31" s="66">
        <v>148.47499999999999</v>
      </c>
      <c r="L31" s="66">
        <v>163.44999999999999</v>
      </c>
      <c r="M31" s="66">
        <v>129.375</v>
      </c>
      <c r="N31" s="67">
        <v>113.5</v>
      </c>
      <c r="O31" s="67">
        <v>100.1</v>
      </c>
      <c r="P31" s="66">
        <v>92.6</v>
      </c>
      <c r="Q31" s="66">
        <v>83.1</v>
      </c>
      <c r="R31" s="66">
        <v>83.592500000000001</v>
      </c>
      <c r="S31" s="66">
        <v>86.5</v>
      </c>
      <c r="T31" s="66">
        <v>95.6</v>
      </c>
      <c r="U31" s="101">
        <v>102.5</v>
      </c>
      <c r="V31" s="102">
        <v>6.3</v>
      </c>
      <c r="W31" s="103" t="s">
        <v>34</v>
      </c>
      <c r="Y31" s="9"/>
    </row>
    <row r="32" spans="1:256" ht="35.1" customHeight="1">
      <c r="A32" s="17"/>
      <c r="B32" s="68"/>
      <c r="C32" s="69"/>
      <c r="D32" s="69" t="s">
        <v>17</v>
      </c>
      <c r="E32" s="70">
        <v>289.60000000000002</v>
      </c>
      <c r="F32" s="70">
        <v>288.10000000000002</v>
      </c>
      <c r="G32" s="70">
        <v>276.89999999999998</v>
      </c>
      <c r="H32" s="71">
        <v>266.60000000000002</v>
      </c>
      <c r="I32" s="71">
        <v>240.2</v>
      </c>
      <c r="J32" s="71">
        <v>216.4</v>
      </c>
      <c r="K32" s="71">
        <v>171.97500000000002</v>
      </c>
      <c r="L32" s="71">
        <v>190.50000000000003</v>
      </c>
      <c r="M32" s="71">
        <v>152</v>
      </c>
      <c r="N32" s="72">
        <v>130.19999999999999</v>
      </c>
      <c r="O32" s="72">
        <v>107.5</v>
      </c>
      <c r="P32" s="71">
        <v>96.325000000000003</v>
      </c>
      <c r="Q32" s="71">
        <v>83.9</v>
      </c>
      <c r="R32" s="71">
        <v>85.075000000000003</v>
      </c>
      <c r="S32" s="71">
        <v>87.4</v>
      </c>
      <c r="T32" s="71">
        <v>96.5</v>
      </c>
      <c r="U32" s="104">
        <v>99.9</v>
      </c>
      <c r="V32" s="105">
        <v>3.34</v>
      </c>
      <c r="W32" s="106" t="s">
        <v>40</v>
      </c>
      <c r="X32" s="36"/>
      <c r="Y32" s="34"/>
    </row>
    <row r="33" spans="1:25" ht="35.1" customHeight="1">
      <c r="A33" s="17"/>
      <c r="B33" s="63"/>
      <c r="C33" s="64"/>
      <c r="D33" s="64" t="s">
        <v>12</v>
      </c>
      <c r="E33" s="65">
        <v>186.4</v>
      </c>
      <c r="F33" s="65">
        <v>152.80000000000001</v>
      </c>
      <c r="G33" s="65">
        <v>148.30000000000001</v>
      </c>
      <c r="H33" s="66">
        <v>142.1</v>
      </c>
      <c r="I33" s="66">
        <v>139.1</v>
      </c>
      <c r="J33" s="66">
        <v>137.9</v>
      </c>
      <c r="K33" s="66">
        <v>137.625</v>
      </c>
      <c r="L33" s="66">
        <v>134.875</v>
      </c>
      <c r="M33" s="66">
        <v>99.95</v>
      </c>
      <c r="N33" s="67">
        <v>92.5</v>
      </c>
      <c r="O33" s="67">
        <v>91.6</v>
      </c>
      <c r="P33" s="66">
        <v>91.924999999999997</v>
      </c>
      <c r="Q33" s="66">
        <v>87.5</v>
      </c>
      <c r="R33" s="66">
        <v>98.894999999999996</v>
      </c>
      <c r="S33" s="66">
        <v>103.9</v>
      </c>
      <c r="T33" s="66">
        <v>109.3</v>
      </c>
      <c r="U33" s="101">
        <v>121.4</v>
      </c>
      <c r="V33" s="107">
        <v>0.98</v>
      </c>
      <c r="W33" s="103" t="s">
        <v>41</v>
      </c>
      <c r="X33" s="36"/>
      <c r="Y33" s="7"/>
    </row>
    <row r="34" spans="1:25" ht="35.1" customHeight="1">
      <c r="A34" s="17"/>
      <c r="B34" s="68"/>
      <c r="C34" s="69"/>
      <c r="D34" s="69" t="s">
        <v>4</v>
      </c>
      <c r="E34" s="70">
        <v>128.19999999999999</v>
      </c>
      <c r="F34" s="70">
        <v>121</v>
      </c>
      <c r="G34" s="70">
        <v>123.2</v>
      </c>
      <c r="H34" s="71">
        <v>122.6</v>
      </c>
      <c r="I34" s="71">
        <v>119.8</v>
      </c>
      <c r="J34" s="71">
        <v>114.7</v>
      </c>
      <c r="K34" s="71">
        <v>114.2</v>
      </c>
      <c r="L34" s="71">
        <v>131.875</v>
      </c>
      <c r="M34" s="71">
        <v>105.7</v>
      </c>
      <c r="N34" s="72">
        <v>95.6</v>
      </c>
      <c r="O34" s="72">
        <v>91.7</v>
      </c>
      <c r="P34" s="71">
        <v>86.7</v>
      </c>
      <c r="Q34" s="71">
        <v>79.400000000000006</v>
      </c>
      <c r="R34" s="71">
        <v>73.497500000000002</v>
      </c>
      <c r="S34" s="71">
        <v>76.5</v>
      </c>
      <c r="T34" s="71">
        <v>87.3</v>
      </c>
      <c r="U34" s="104">
        <v>97.5</v>
      </c>
      <c r="V34" s="108">
        <v>1.98</v>
      </c>
      <c r="W34" s="106" t="s">
        <v>42</v>
      </c>
      <c r="X34" s="36"/>
      <c r="Y34" s="34"/>
    </row>
    <row r="35" spans="1:25" s="16" customFormat="1" ht="35.1" customHeight="1">
      <c r="A35" s="15"/>
      <c r="B35" s="57"/>
      <c r="C35" s="58" t="s">
        <v>5</v>
      </c>
      <c r="D35" s="58"/>
      <c r="E35" s="73">
        <v>125.3</v>
      </c>
      <c r="F35" s="73">
        <v>120.1</v>
      </c>
      <c r="G35" s="73">
        <v>118.5</v>
      </c>
      <c r="H35" s="61">
        <v>114.6</v>
      </c>
      <c r="I35" s="61">
        <v>111.3</v>
      </c>
      <c r="J35" s="61">
        <v>109</v>
      </c>
      <c r="K35" s="61">
        <v>108.72499999999999</v>
      </c>
      <c r="L35" s="61">
        <v>109.25</v>
      </c>
      <c r="M35" s="61">
        <v>98.4</v>
      </c>
      <c r="N35" s="60">
        <v>97.7</v>
      </c>
      <c r="O35" s="60">
        <v>97.8</v>
      </c>
      <c r="P35" s="61">
        <v>98.1</v>
      </c>
      <c r="Q35" s="61">
        <v>99.6</v>
      </c>
      <c r="R35" s="61">
        <v>100.51</v>
      </c>
      <c r="S35" s="61">
        <v>100.8</v>
      </c>
      <c r="T35" s="61">
        <v>96.6</v>
      </c>
      <c r="U35" s="98">
        <v>101.3</v>
      </c>
      <c r="V35" s="109">
        <v>4.29</v>
      </c>
      <c r="W35" s="100" t="s">
        <v>46</v>
      </c>
      <c r="Y35" s="9"/>
    </row>
    <row r="36" spans="1:25" ht="35.1" customHeight="1">
      <c r="A36" s="17"/>
      <c r="B36" s="68"/>
      <c r="C36" s="69"/>
      <c r="D36" s="69" t="s">
        <v>20</v>
      </c>
      <c r="E36" s="70">
        <v>104.8</v>
      </c>
      <c r="F36" s="70">
        <v>101.5</v>
      </c>
      <c r="G36" s="70">
        <v>99.7</v>
      </c>
      <c r="H36" s="71">
        <v>98.8</v>
      </c>
      <c r="I36" s="71">
        <v>98</v>
      </c>
      <c r="J36" s="71">
        <v>98.1</v>
      </c>
      <c r="K36" s="71">
        <v>98.375</v>
      </c>
      <c r="L36" s="71">
        <v>99.825000000000003</v>
      </c>
      <c r="M36" s="71">
        <v>89.674999999999997</v>
      </c>
      <c r="N36" s="72">
        <v>88.7</v>
      </c>
      <c r="O36" s="72">
        <v>88.7</v>
      </c>
      <c r="P36" s="71">
        <v>91.65</v>
      </c>
      <c r="Q36" s="71">
        <v>95.8</v>
      </c>
      <c r="R36" s="71">
        <v>96.9</v>
      </c>
      <c r="S36" s="71">
        <v>96.5</v>
      </c>
      <c r="T36" s="71">
        <v>92.6</v>
      </c>
      <c r="U36" s="104">
        <v>99.9</v>
      </c>
      <c r="V36" s="108">
        <v>2.93</v>
      </c>
      <c r="W36" s="106" t="s">
        <v>43</v>
      </c>
      <c r="X36" s="42"/>
      <c r="Y36" s="34"/>
    </row>
    <row r="37" spans="1:25" ht="35.1" customHeight="1">
      <c r="A37" s="17"/>
      <c r="B37" s="63"/>
      <c r="C37" s="64"/>
      <c r="D37" s="64" t="s">
        <v>26</v>
      </c>
      <c r="E37" s="65"/>
      <c r="F37" s="65"/>
      <c r="G37" s="65"/>
      <c r="H37" s="66"/>
      <c r="I37" s="66"/>
      <c r="J37" s="66"/>
      <c r="K37" s="66"/>
      <c r="L37" s="66"/>
      <c r="M37" s="66"/>
      <c r="N37" s="67"/>
      <c r="O37" s="67"/>
      <c r="P37" s="66"/>
      <c r="Q37" s="66"/>
      <c r="R37" s="66"/>
      <c r="S37" s="66"/>
      <c r="T37" s="66"/>
      <c r="U37" s="101"/>
      <c r="V37" s="107"/>
      <c r="W37" s="103" t="s">
        <v>44</v>
      </c>
      <c r="X37" s="42"/>
      <c r="Y37" s="7"/>
    </row>
    <row r="38" spans="1:25" ht="35.1" customHeight="1">
      <c r="A38" s="17"/>
      <c r="B38" s="74"/>
      <c r="C38" s="75"/>
      <c r="D38" s="75" t="s">
        <v>35</v>
      </c>
      <c r="E38" s="76">
        <v>169.1</v>
      </c>
      <c r="F38" s="76">
        <v>160.1</v>
      </c>
      <c r="G38" s="76">
        <v>159.1</v>
      </c>
      <c r="H38" s="77">
        <v>148.30000000000001</v>
      </c>
      <c r="I38" s="77">
        <v>139.69999999999999</v>
      </c>
      <c r="J38" s="78">
        <v>134.6</v>
      </c>
      <c r="K38" s="78">
        <v>130.9</v>
      </c>
      <c r="L38" s="78">
        <v>129.5</v>
      </c>
      <c r="M38" s="78">
        <v>117.2</v>
      </c>
      <c r="N38" s="77">
        <v>116.8</v>
      </c>
      <c r="O38" s="77">
        <v>117.1</v>
      </c>
      <c r="P38" s="78">
        <v>111.925</v>
      </c>
      <c r="Q38" s="78">
        <v>107.8</v>
      </c>
      <c r="R38" s="78">
        <v>108.3</v>
      </c>
      <c r="S38" s="78">
        <v>110</v>
      </c>
      <c r="T38" s="78">
        <v>105.1</v>
      </c>
      <c r="U38" s="110">
        <v>104.1</v>
      </c>
      <c r="V38" s="111">
        <v>1.36</v>
      </c>
      <c r="W38" s="112" t="s">
        <v>45</v>
      </c>
      <c r="X38" s="42"/>
      <c r="Y38" s="11"/>
    </row>
    <row r="39" spans="1:25" ht="45" customHeight="1">
      <c r="B39" s="79"/>
      <c r="C39" s="58" t="s">
        <v>7</v>
      </c>
      <c r="D39" s="58"/>
      <c r="E39" s="59">
        <v>178.1</v>
      </c>
      <c r="F39" s="59">
        <v>174.5</v>
      </c>
      <c r="G39" s="59">
        <v>171.2</v>
      </c>
      <c r="H39" s="60">
        <v>167.9</v>
      </c>
      <c r="I39" s="60">
        <v>160.6</v>
      </c>
      <c r="J39" s="60">
        <v>154.6</v>
      </c>
      <c r="K39" s="60">
        <v>149.1</v>
      </c>
      <c r="L39" s="60">
        <v>147.69999999999999</v>
      </c>
      <c r="M39" s="60">
        <v>123.7</v>
      </c>
      <c r="N39" s="61">
        <v>114</v>
      </c>
      <c r="O39" s="61">
        <v>107</v>
      </c>
      <c r="P39" s="61">
        <v>100.07200750000001</v>
      </c>
      <c r="Q39" s="61">
        <v>92.301410000000004</v>
      </c>
      <c r="R39" s="61">
        <v>91.183273999999997</v>
      </c>
      <c r="S39" s="61">
        <v>92.7</v>
      </c>
      <c r="T39" s="61">
        <v>94.1</v>
      </c>
      <c r="U39" s="98">
        <v>97.6</v>
      </c>
      <c r="V39" s="113">
        <f>V35+V29+V23+V16+V14</f>
        <v>99.999999999999986</v>
      </c>
      <c r="W39" s="100" t="s">
        <v>38</v>
      </c>
      <c r="X39" s="42"/>
      <c r="Y39" s="6"/>
    </row>
    <row r="40" spans="1:25" ht="5.25" customHeight="1">
      <c r="B40" s="80"/>
      <c r="C40" s="81"/>
      <c r="D40" s="81"/>
      <c r="E40" s="82"/>
      <c r="F40" s="82"/>
      <c r="G40" s="82"/>
      <c r="H40" s="83"/>
      <c r="I40" s="83"/>
      <c r="J40" s="81"/>
      <c r="K40" s="81"/>
      <c r="L40" s="83"/>
      <c r="M40" s="83"/>
      <c r="N40" s="83"/>
      <c r="O40" s="83"/>
      <c r="P40" s="81"/>
      <c r="Q40" s="81"/>
      <c r="R40" s="114"/>
      <c r="S40" s="114"/>
      <c r="T40" s="114"/>
      <c r="U40" s="115"/>
      <c r="V40" s="116"/>
      <c r="W40" s="117"/>
      <c r="X40" s="42"/>
      <c r="Y40" s="8"/>
    </row>
    <row r="41" spans="1:25" ht="6.95" customHeight="1"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5"/>
      <c r="M41" s="85"/>
      <c r="N41" s="84"/>
      <c r="O41" s="84"/>
      <c r="P41" s="84"/>
      <c r="Q41" s="84"/>
      <c r="R41" s="118"/>
      <c r="S41" s="118"/>
      <c r="T41" s="118"/>
      <c r="U41" s="118"/>
      <c r="V41" s="119"/>
      <c r="W41" s="84"/>
      <c r="X41" s="10"/>
      <c r="Y41" s="10"/>
    </row>
    <row r="42" spans="1:25" s="29" customFormat="1" ht="18">
      <c r="A42" s="26"/>
      <c r="B42" s="88" t="s">
        <v>13</v>
      </c>
      <c r="C42" s="86"/>
      <c r="D42" s="86"/>
      <c r="E42" s="86"/>
      <c r="F42" s="86"/>
      <c r="G42" s="86"/>
      <c r="H42" s="86"/>
      <c r="I42" s="86"/>
      <c r="J42" s="86"/>
      <c r="K42" s="86"/>
      <c r="L42" s="87"/>
      <c r="M42" s="87"/>
      <c r="N42" s="86"/>
      <c r="O42" s="86"/>
      <c r="P42" s="86"/>
      <c r="Q42" s="86"/>
      <c r="R42" s="120"/>
      <c r="S42" s="120"/>
      <c r="T42" s="120"/>
      <c r="U42" s="120"/>
      <c r="V42" s="86"/>
      <c r="W42" s="121" t="s">
        <v>30</v>
      </c>
      <c r="Y42" s="28"/>
    </row>
    <row r="43" spans="1:25" s="29" customFormat="1" ht="15.75">
      <c r="A43" s="26"/>
      <c r="B43" s="27"/>
      <c r="C43" s="28"/>
      <c r="D43" s="28"/>
      <c r="E43" s="28"/>
      <c r="F43" s="28"/>
      <c r="G43" s="28"/>
      <c r="H43" s="28"/>
      <c r="I43" s="28"/>
      <c r="J43" s="28"/>
      <c r="K43" s="28"/>
      <c r="L43" s="31"/>
      <c r="M43" s="31"/>
      <c r="N43" s="28"/>
      <c r="O43" s="28"/>
      <c r="P43" s="28"/>
      <c r="Q43" s="28"/>
      <c r="R43" s="27"/>
      <c r="S43" s="27"/>
      <c r="T43" s="27"/>
      <c r="U43" s="27"/>
      <c r="V43" s="30"/>
      <c r="W43" s="28"/>
      <c r="X43" s="28"/>
      <c r="Y43" s="28"/>
    </row>
    <row r="44" spans="1:25" s="29" customFormat="1" ht="15.75">
      <c r="B44" s="28"/>
      <c r="C44" s="31"/>
      <c r="D44" s="32"/>
      <c r="E44" s="32"/>
      <c r="F44" s="32"/>
      <c r="G44" s="32"/>
      <c r="H44" s="32"/>
      <c r="I44" s="32"/>
      <c r="J44" s="32"/>
      <c r="K44" s="32"/>
      <c r="L44" s="31"/>
      <c r="M44" s="31"/>
      <c r="N44" s="32"/>
      <c r="O44" s="32"/>
      <c r="P44" s="28"/>
      <c r="Q44" s="28"/>
      <c r="R44" s="28"/>
      <c r="S44" s="28"/>
      <c r="T44" s="28"/>
      <c r="U44" s="28"/>
      <c r="V44" s="28"/>
      <c r="W44" s="28"/>
      <c r="X44" s="28"/>
      <c r="Y44" s="28"/>
    </row>
  </sheetData>
  <mergeCells count="23">
    <mergeCell ref="B7:D13"/>
    <mergeCell ref="P7:P13"/>
    <mergeCell ref="G7:G13"/>
    <mergeCell ref="F7:F13"/>
    <mergeCell ref="J7:J13"/>
    <mergeCell ref="K7:K13"/>
    <mergeCell ref="E7:E13"/>
    <mergeCell ref="U7:U13"/>
    <mergeCell ref="S7:S13"/>
    <mergeCell ref="T7:T13"/>
    <mergeCell ref="R7:R13"/>
    <mergeCell ref="L7:L13"/>
    <mergeCell ref="O7:O13"/>
    <mergeCell ref="B3:M3"/>
    <mergeCell ref="B4:M4"/>
    <mergeCell ref="N3:W3"/>
    <mergeCell ref="N4:W4"/>
    <mergeCell ref="N7:N13"/>
    <mergeCell ref="Q7:Q13"/>
    <mergeCell ref="M7:M13"/>
    <mergeCell ref="W7:W13"/>
    <mergeCell ref="H7:H13"/>
    <mergeCell ref="I7:I13"/>
  </mergeCells>
  <phoneticPr fontId="0" type="noConversion"/>
  <printOptions horizontalCentered="1"/>
  <pageMargins left="0" right="0" top="0.78740157480314965" bottom="0.98425196850393704" header="0.51181102362204722" footer="0.51181102362204722"/>
  <pageSetup paperSize="9" scale="55" orientation="portrait" r:id="rId1"/>
  <headerFooter alignWithMargins="0">
    <oddFooter>&amp;C&amp;"Times New Roman (Arabic),Regular"&amp;22-83-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49</vt:lpstr>
      <vt:lpstr>'49'!Print_Area</vt:lpstr>
    </vt:vector>
  </TitlesOfParts>
  <Company>CBJ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Statistics1</dc:creator>
  <cp:lastModifiedBy>SaifAldeen A. Altalafha</cp:lastModifiedBy>
  <cp:lastPrinted>2016-05-22T06:01:11Z</cp:lastPrinted>
  <dcterms:created xsi:type="dcterms:W3CDTF">2001-11-05T09:04:09Z</dcterms:created>
  <dcterms:modified xsi:type="dcterms:W3CDTF">2019-08-20T09:00:55Z</dcterms:modified>
</cp:coreProperties>
</file>