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"/>
    </mc:Choice>
  </mc:AlternateContent>
  <bookViews>
    <workbookView xWindow="0" yWindow="0" windowWidth="21600" windowHeight="9000"/>
  </bookViews>
  <sheets>
    <sheet name="45" sheetId="1" r:id="rId1"/>
  </sheets>
  <definedNames>
    <definedName name="_xlnm.Print_Area" localSheetId="0">'45'!$B$1:$O$100</definedName>
  </definedNames>
  <calcPr calcId="162913"/>
</workbook>
</file>

<file path=xl/calcChain.xml><?xml version="1.0" encoding="utf-8"?>
<calcChain xmlns="http://schemas.openxmlformats.org/spreadsheetml/2006/main">
  <c r="G97" i="1" l="1"/>
  <c r="B97" i="1"/>
  <c r="L97" i="1" l="1"/>
  <c r="B96" i="1"/>
  <c r="L96" i="1" l="1"/>
  <c r="B95" i="1"/>
  <c r="G95" i="1"/>
  <c r="L95" i="1" l="1"/>
  <c r="B94" i="1" l="1"/>
  <c r="G94" i="1" l="1"/>
  <c r="L94" i="1" s="1"/>
  <c r="B93" i="1" l="1"/>
  <c r="G93" i="1"/>
  <c r="G92" i="1"/>
  <c r="L92" i="1" s="1"/>
  <c r="B91" i="1"/>
  <c r="L91" i="1" s="1"/>
  <c r="B90" i="1"/>
  <c r="G90" i="1"/>
  <c r="G89" i="1"/>
  <c r="B89" i="1"/>
  <c r="G88" i="1"/>
  <c r="B88" i="1"/>
  <c r="L88" i="1" s="1"/>
  <c r="G87" i="1"/>
  <c r="L87" i="1" s="1"/>
  <c r="B87" i="1"/>
  <c r="G86" i="1"/>
  <c r="B86" i="1"/>
  <c r="G85" i="1"/>
  <c r="L85" i="1" s="1"/>
  <c r="B85" i="1"/>
  <c r="G84" i="1"/>
  <c r="G83" i="1"/>
  <c r="G82" i="1"/>
  <c r="L82" i="1" s="1"/>
  <c r="B82" i="1"/>
  <c r="L81" i="1"/>
  <c r="G60" i="1"/>
  <c r="L60" i="1" s="1"/>
  <c r="B60" i="1"/>
  <c r="G59" i="1"/>
  <c r="B59" i="1"/>
  <c r="L59" i="1" s="1"/>
  <c r="G58" i="1"/>
  <c r="B58" i="1"/>
  <c r="G57" i="1"/>
  <c r="L57" i="1" s="1"/>
  <c r="B57" i="1"/>
  <c r="G56" i="1"/>
  <c r="B56" i="1"/>
  <c r="L56" i="1" s="1"/>
  <c r="G55" i="1"/>
  <c r="L55" i="1" s="1"/>
  <c r="B55" i="1"/>
  <c r="G54" i="1"/>
  <c r="L54" i="1"/>
  <c r="B54" i="1"/>
  <c r="B53" i="1"/>
  <c r="G53" i="1"/>
  <c r="B52" i="1"/>
  <c r="L52" i="1" s="1"/>
  <c r="G52" i="1"/>
  <c r="G51" i="1"/>
  <c r="B51" i="1"/>
  <c r="L51" i="1"/>
  <c r="G50" i="1"/>
  <c r="B49" i="1"/>
  <c r="G49" i="1"/>
  <c r="G48" i="1"/>
  <c r="L48" i="1" s="1"/>
  <c r="G47" i="1"/>
  <c r="G46" i="1"/>
  <c r="B50" i="1"/>
  <c r="B45" i="1"/>
  <c r="L45" i="1" s="1"/>
  <c r="B46" i="1"/>
  <c r="B47" i="1"/>
  <c r="L47" i="1"/>
  <c r="B48" i="1"/>
  <c r="G45" i="1"/>
  <c r="B15" i="1"/>
  <c r="G15" i="1"/>
  <c r="L15" i="1" s="1"/>
  <c r="B16" i="1"/>
  <c r="G16" i="1"/>
  <c r="L16" i="1"/>
  <c r="B17" i="1"/>
  <c r="L17" i="1" s="1"/>
  <c r="G17" i="1"/>
  <c r="B18" i="1"/>
  <c r="G18" i="1"/>
  <c r="L18" i="1" s="1"/>
  <c r="B19" i="1"/>
  <c r="G19" i="1"/>
  <c r="B20" i="1"/>
  <c r="G20" i="1"/>
  <c r="L20" i="1" s="1"/>
  <c r="B21" i="1"/>
  <c r="G21" i="1"/>
  <c r="B22" i="1"/>
  <c r="G22" i="1"/>
  <c r="L22" i="1" s="1"/>
  <c r="B23" i="1"/>
  <c r="G23" i="1"/>
  <c r="B24" i="1"/>
  <c r="L24" i="1" s="1"/>
  <c r="G24" i="1"/>
  <c r="B25" i="1"/>
  <c r="G25" i="1"/>
  <c r="B26" i="1"/>
  <c r="L26" i="1" s="1"/>
  <c r="G26" i="1"/>
  <c r="B27" i="1"/>
  <c r="G27" i="1"/>
  <c r="L27" i="1" s="1"/>
  <c r="B28" i="1"/>
  <c r="G28" i="1"/>
  <c r="B29" i="1"/>
  <c r="G29" i="1"/>
  <c r="L29" i="1" s="1"/>
  <c r="B30" i="1"/>
  <c r="G30" i="1"/>
  <c r="B31" i="1"/>
  <c r="G31" i="1"/>
  <c r="L31" i="1" s="1"/>
  <c r="B32" i="1"/>
  <c r="G32" i="1"/>
  <c r="B33" i="1"/>
  <c r="G33" i="1"/>
  <c r="L33" i="1" s="1"/>
  <c r="B34" i="1"/>
  <c r="G34" i="1"/>
  <c r="L34" i="1"/>
  <c r="B35" i="1"/>
  <c r="G35" i="1"/>
  <c r="B36" i="1"/>
  <c r="G36" i="1"/>
  <c r="L36" i="1" s="1"/>
  <c r="B37" i="1"/>
  <c r="G37" i="1"/>
  <c r="L37" i="1"/>
  <c r="B38" i="1"/>
  <c r="G38" i="1"/>
  <c r="L38" i="1" s="1"/>
  <c r="B39" i="1"/>
  <c r="G39" i="1"/>
  <c r="L39" i="1" s="1"/>
  <c r="B40" i="1"/>
  <c r="G40" i="1"/>
  <c r="L40" i="1" s="1"/>
  <c r="B41" i="1"/>
  <c r="L41" i="1" s="1"/>
  <c r="G41" i="1"/>
  <c r="B42" i="1"/>
  <c r="G42" i="1"/>
  <c r="L42" i="1" s="1"/>
  <c r="B43" i="1"/>
  <c r="G43" i="1"/>
  <c r="B44" i="1"/>
  <c r="G44" i="1"/>
  <c r="L44" i="1" s="1"/>
  <c r="L35" i="1"/>
  <c r="L89" i="1"/>
  <c r="L50" i="1"/>
  <c r="L49" i="1"/>
  <c r="L32" i="1"/>
  <c r="L53" i="1"/>
  <c r="L84" i="1"/>
  <c r="L86" i="1"/>
  <c r="L43" i="1"/>
  <c r="L23" i="1"/>
  <c r="L30" i="1"/>
  <c r="L28" i="1"/>
  <c r="L46" i="1"/>
  <c r="L58" i="1"/>
  <c r="L21" i="1"/>
  <c r="L25" i="1"/>
  <c r="L19" i="1"/>
  <c r="L83" i="1"/>
  <c r="L90" i="1"/>
  <c r="L93" i="1"/>
</calcChain>
</file>

<file path=xl/sharedStrings.xml><?xml version="1.0" encoding="utf-8"?>
<sst xmlns="http://schemas.openxmlformats.org/spreadsheetml/2006/main" count="86" uniqueCount="42">
  <si>
    <t>اجمالي</t>
  </si>
  <si>
    <t>المساحة</t>
  </si>
  <si>
    <t>المجموع</t>
  </si>
  <si>
    <t>اخرى</t>
  </si>
  <si>
    <t>الزرقاء</t>
  </si>
  <si>
    <t>اربد</t>
  </si>
  <si>
    <t>عمان</t>
  </si>
  <si>
    <t xml:space="preserve"> Total</t>
  </si>
  <si>
    <t>Total</t>
  </si>
  <si>
    <t>Other</t>
  </si>
  <si>
    <t>Zarqa</t>
  </si>
  <si>
    <t>Irbid</t>
  </si>
  <si>
    <t>Amman</t>
  </si>
  <si>
    <t xml:space="preserve"> Area</t>
  </si>
  <si>
    <t>( A+B )</t>
  </si>
  <si>
    <t>(أ+ب)</t>
  </si>
  <si>
    <t>Thousands of Square Meters</t>
  </si>
  <si>
    <t>A) Residential</t>
  </si>
  <si>
    <t>B) Other Purposes</t>
  </si>
  <si>
    <t>الف متر مربـــع</t>
  </si>
  <si>
    <t xml:space="preserve">           (1)  :   Preliminary.</t>
  </si>
  <si>
    <t>ب) لاغراض اخــــرى</t>
  </si>
  <si>
    <t xml:space="preserve">    Sources :   -  Jordan Engineers Association.</t>
  </si>
  <si>
    <t xml:space="preserve">أ) للسكــــــــن </t>
  </si>
  <si>
    <t xml:space="preserve">                 ـ  امانة عمان الكبرى وبلديتا اربد والزرقاء.</t>
  </si>
  <si>
    <t xml:space="preserve">                 ـ  دائرة الاحصاءات العامة.</t>
  </si>
  <si>
    <t>جدول رقم (42) : نشاط البناء (المساحة المرخصة)</t>
  </si>
  <si>
    <t>TABLE NO.(42) : CONSTRUCTION ACTIVITY ( LICENSED AREA )</t>
  </si>
  <si>
    <t>المصـادر  :   ـ   نقابة المهندسين الاردنيين.</t>
  </si>
  <si>
    <t xml:space="preserve">      (1)    :     أوليــة.                                                                                                                                                                    </t>
  </si>
  <si>
    <t xml:space="preserve">                     -  Municipalities of Great Amman, Irbid and Zarqa.</t>
  </si>
  <si>
    <t xml:space="preserve">                     -  Department of Statistics.  </t>
  </si>
  <si>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2012</t>
    </r>
  </si>
  <si>
    <r>
      <rPr>
        <vertAlign val="superscript"/>
        <sz val="12"/>
        <rFont val="Times New Roman"/>
        <family val="1"/>
      </rPr>
      <t xml:space="preserve"> (1)</t>
    </r>
    <r>
      <rPr>
        <sz val="16"/>
        <rFont val="Times New Roman"/>
        <family val="1"/>
      </rPr>
      <t>2013</t>
    </r>
  </si>
  <si>
    <t xml:space="preserve">    Sources :   -  Department of Statistics.</t>
  </si>
  <si>
    <t>المصـادر  :   ـ   دائرة الاحصاءات العامة.</t>
  </si>
  <si>
    <t>Note</t>
  </si>
  <si>
    <t xml:space="preserve">    : Starting June 2015 the data on construction activity are based</t>
  </si>
  <si>
    <t xml:space="preserve">اعتبارا من العدد حزيران  2015 تم اعتماد بيانات  نشاط البناء الصادرة عن </t>
  </si>
  <si>
    <t xml:space="preserve">ملاحظة     : </t>
  </si>
  <si>
    <t xml:space="preserve"> on Department of Statistics rather than Jordan Engineers Association.</t>
  </si>
  <si>
    <t xml:space="preserve">         دائرة الاحصاءات العامة بدلا من بيانات نقابة المهندسين الاردنيين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</si>
</sst>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>
    <font>
      <sz val="10"/>
      <name val="Geneva"/>
      <charset val="178"/>
    </font>
    <font>
      <sz val="18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4"/>
      <name val="Times New Roman (Arabic)"/>
      <family val="1"/>
      <charset val="178"/>
    </font>
    <font>
      <sz val="16"/>
      <name val="Times New Roman (Arabic)"/>
      <family val="1"/>
      <charset val="178"/>
    </font>
    <font>
      <sz val="20"/>
      <name val="Times New Roman (Arabic)"/>
      <family val="1"/>
      <charset val="178"/>
    </font>
    <font>
      <sz val="12"/>
      <name val="Times New Roman (Arabic)"/>
      <family val="1"/>
      <charset val="178"/>
    </font>
    <font>
      <b/>
      <sz val="12"/>
      <name val="Times New Roman (Arabic)"/>
      <family val="1"/>
      <charset val="178"/>
    </font>
    <font>
      <sz val="16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3"/>
      <name val="Times New Roman (Arabic)"/>
      <family val="1"/>
      <charset val="178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b/>
      <vertAlign val="superscript"/>
      <sz val="16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sz val="10"/>
      <name val="Cambria"/>
      <family val="1"/>
      <scheme val="major"/>
    </font>
    <font>
      <sz val="13"/>
      <name val="Cambria"/>
      <family val="1"/>
      <scheme val="major"/>
    </font>
    <font>
      <b/>
      <sz val="18"/>
      <name val="Cambria"/>
      <family val="1"/>
      <scheme val="major"/>
    </font>
    <font>
      <b/>
      <sz val="2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top"/>
    </xf>
    <xf numFmtId="0" fontId="7" fillId="0" borderId="0" xfId="0" applyFont="1" applyAlignment="1">
      <alignment horizontal="centerContinuous" vertical="top"/>
    </xf>
    <xf numFmtId="0" fontId="7" fillId="0" borderId="0" xfId="0" applyFont="1" applyBorder="1" applyAlignment="1">
      <alignment horizontal="centerContinuous" vertical="top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Continuous" vertical="center"/>
    </xf>
    <xf numFmtId="0" fontId="14" fillId="3" borderId="10" xfId="0" applyFont="1" applyFill="1" applyBorder="1" applyAlignment="1">
      <alignment horizontal="centerContinuous" vertical="center"/>
    </xf>
    <xf numFmtId="0" fontId="14" fillId="3" borderId="10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centerContinuous" vertical="center"/>
    </xf>
    <xf numFmtId="0" fontId="14" fillId="3" borderId="0" xfId="0" applyFont="1" applyFill="1" applyBorder="1" applyAlignment="1">
      <alignment horizontal="centerContinuous" vertical="center"/>
    </xf>
    <xf numFmtId="0" fontId="12" fillId="3" borderId="11" xfId="0" applyFont="1" applyFill="1" applyBorder="1" applyAlignment="1">
      <alignment horizontal="centerContinuous" vertical="center"/>
    </xf>
    <xf numFmtId="0" fontId="14" fillId="3" borderId="12" xfId="0" applyFont="1" applyFill="1" applyBorder="1" applyAlignment="1">
      <alignment horizontal="centerContinuous" vertical="center"/>
    </xf>
    <xf numFmtId="0" fontId="14" fillId="3" borderId="12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12" fillId="3" borderId="0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Continuous"/>
    </xf>
    <xf numFmtId="0" fontId="12" fillId="3" borderId="11" xfId="0" applyFont="1" applyFill="1" applyBorder="1" applyAlignment="1">
      <alignment horizontal="centerContinuous"/>
    </xf>
    <xf numFmtId="0" fontId="12" fillId="3" borderId="0" xfId="0" applyFont="1" applyFill="1" applyBorder="1" applyAlignment="1">
      <alignment horizontal="centerContinuous" vertical="center"/>
    </xf>
    <xf numFmtId="0" fontId="12" fillId="3" borderId="0" xfId="0" applyFont="1" applyFill="1" applyBorder="1" applyAlignment="1">
      <alignment horizontal="centerContinuous"/>
    </xf>
    <xf numFmtId="0" fontId="12" fillId="3" borderId="12" xfId="0" applyFont="1" applyFill="1" applyBorder="1" applyAlignment="1">
      <alignment horizontal="centerContinuous"/>
    </xf>
    <xf numFmtId="0" fontId="14" fillId="3" borderId="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Continuous"/>
    </xf>
    <xf numFmtId="0" fontId="14" fillId="3" borderId="14" xfId="0" applyFont="1" applyFill="1" applyBorder="1" applyAlignment="1">
      <alignment horizontal="centerContinuous" vertical="center"/>
    </xf>
    <xf numFmtId="0" fontId="12" fillId="3" borderId="14" xfId="0" applyFont="1" applyFill="1" applyBorder="1" applyAlignment="1">
      <alignment horizontal="centerContinuous" vertical="center"/>
    </xf>
    <xf numFmtId="0" fontId="12" fillId="3" borderId="14" xfId="0" applyFont="1" applyFill="1" applyBorder="1" applyAlignment="1">
      <alignment horizontal="centerContinuous"/>
    </xf>
    <xf numFmtId="0" fontId="12" fillId="3" borderId="15" xfId="0" applyFont="1" applyFill="1" applyBorder="1" applyAlignment="1">
      <alignment horizontal="centerContinuous"/>
    </xf>
    <xf numFmtId="0" fontId="14" fillId="3" borderId="12" xfId="0" applyFont="1" applyFill="1" applyBorder="1" applyAlignment="1">
      <alignment horizontal="center" vertical="top"/>
    </xf>
    <xf numFmtId="0" fontId="14" fillId="3" borderId="16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left" vertical="center"/>
    </xf>
    <xf numFmtId="0" fontId="14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2" fillId="3" borderId="5" xfId="0" applyFont="1" applyFill="1" applyBorder="1"/>
    <xf numFmtId="165" fontId="14" fillId="2" borderId="4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165" fontId="14" fillId="2" borderId="0" xfId="0" applyNumberFormat="1" applyFont="1" applyFill="1" applyBorder="1" applyAlignment="1">
      <alignment horizontal="center" vertical="center"/>
    </xf>
    <xf numFmtId="165" fontId="14" fillId="2" borderId="12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center" vertical="center"/>
    </xf>
    <xf numFmtId="165" fontId="12" fillId="4" borderId="0" xfId="0" applyNumberFormat="1" applyFont="1" applyFill="1" applyBorder="1" applyAlignment="1">
      <alignment horizontal="center" vertical="center"/>
    </xf>
    <xf numFmtId="165" fontId="12" fillId="4" borderId="0" xfId="0" applyNumberFormat="1" applyFont="1" applyFill="1" applyAlignment="1">
      <alignment horizontal="center" vertical="center"/>
    </xf>
    <xf numFmtId="165" fontId="14" fillId="4" borderId="0" xfId="0" applyNumberFormat="1" applyFont="1" applyFill="1" applyBorder="1" applyAlignment="1">
      <alignment horizontal="center" vertical="center"/>
    </xf>
    <xf numFmtId="165" fontId="14" fillId="4" borderId="12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right" vertical="center"/>
    </xf>
    <xf numFmtId="165" fontId="14" fillId="2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right" vertical="center"/>
    </xf>
    <xf numFmtId="165" fontId="14" fillId="4" borderId="5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5" fontId="12" fillId="4" borderId="11" xfId="0" applyNumberFormat="1" applyFont="1" applyFill="1" applyBorder="1" applyAlignment="1">
      <alignment vertical="center"/>
    </xf>
    <xf numFmtId="165" fontId="12" fillId="4" borderId="5" xfId="0" applyNumberFormat="1" applyFont="1" applyFill="1" applyBorder="1" applyAlignment="1">
      <alignment vertical="center"/>
    </xf>
    <xf numFmtId="165" fontId="14" fillId="4" borderId="6" xfId="0" applyNumberFormat="1" applyFont="1" applyFill="1" applyBorder="1" applyAlignment="1">
      <alignment horizontal="center" vertical="center"/>
    </xf>
    <xf numFmtId="165" fontId="12" fillId="4" borderId="7" xfId="0" applyNumberFormat="1" applyFont="1" applyFill="1" applyBorder="1" applyAlignment="1">
      <alignment horizontal="center" vertical="center"/>
    </xf>
    <xf numFmtId="165" fontId="14" fillId="4" borderId="7" xfId="0" applyNumberFormat="1" applyFont="1" applyFill="1" applyBorder="1" applyAlignment="1">
      <alignment horizontal="center" vertical="center"/>
    </xf>
    <xf numFmtId="165" fontId="14" fillId="4" borderId="2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Continuous" vertical="top"/>
    </xf>
    <xf numFmtId="0" fontId="16" fillId="0" borderId="0" xfId="0" applyFont="1" applyAlignment="1">
      <alignment horizontal="centerContinuous" vertical="top"/>
    </xf>
    <xf numFmtId="0" fontId="16" fillId="0" borderId="0" xfId="0" applyFont="1" applyAlignment="1">
      <alignment horizontal="right" readingOrder="2"/>
    </xf>
    <xf numFmtId="0" fontId="13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Continuous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Fill="1" applyAlignment="1">
      <alignment horizontal="center" vertical="center" readingOrder="2"/>
    </xf>
    <xf numFmtId="164" fontId="13" fillId="0" borderId="0" xfId="0" applyNumberFormat="1" applyFont="1" applyBorder="1" applyAlignment="1">
      <alignment horizontal="right" vertical="center" readingOrder="2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quotePrefix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quotePrefix="1" applyFont="1" applyBorder="1" applyAlignment="1">
      <alignment vertical="center"/>
    </xf>
    <xf numFmtId="3" fontId="17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2" fillId="4" borderId="21" xfId="0" applyNumberFormat="1" applyFont="1" applyFill="1" applyBorder="1" applyAlignment="1">
      <alignment horizontal="center" vertical="center"/>
    </xf>
    <xf numFmtId="165" fontId="12" fillId="4" borderId="22" xfId="0" applyNumberFormat="1" applyFont="1" applyFill="1" applyBorder="1" applyAlignment="1">
      <alignment horizontal="center" vertical="center"/>
    </xf>
    <xf numFmtId="165" fontId="12" fillId="4" borderId="23" xfId="0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165" fontId="14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263"/>
  <sheetViews>
    <sheetView tabSelected="1" showWhiteSpace="0" zoomScale="75" zoomScaleNormal="75" workbookViewId="0">
      <selection activeCell="I2" sqref="I2"/>
    </sheetView>
  </sheetViews>
  <sheetFormatPr defaultColWidth="10.7109375" defaultRowHeight="17.100000000000001" customHeight="1"/>
  <cols>
    <col min="1" max="1" width="10.7109375" style="2" customWidth="1"/>
    <col min="2" max="3" width="14.7109375" style="1" customWidth="1"/>
    <col min="4" max="4" width="14.7109375" style="2" customWidth="1"/>
    <col min="5" max="5" width="14.7109375" style="1" customWidth="1"/>
    <col min="6" max="11" width="14.7109375" style="2" customWidth="1"/>
    <col min="12" max="12" width="22" style="2" customWidth="1"/>
    <col min="13" max="13" width="1.7109375" style="1" customWidth="1"/>
    <col min="14" max="14" width="16.7109375" style="3" customWidth="1"/>
    <col min="15" max="15" width="1.5703125" style="3" customWidth="1"/>
    <col min="16" max="16" width="10.7109375" style="2" customWidth="1"/>
    <col min="17" max="17" width="14.85546875" style="2" customWidth="1"/>
    <col min="18" max="27" width="10.7109375" style="2" customWidth="1"/>
    <col min="28" max="28" width="10.140625" style="2" customWidth="1"/>
    <col min="29" max="16384" width="10.7109375" style="2"/>
  </cols>
  <sheetData>
    <row r="1" spans="2:18" ht="35.1" customHeight="1"/>
    <row r="2" spans="2:18" ht="35.1" customHeight="1">
      <c r="G2" s="4"/>
    </row>
    <row r="3" spans="2:18" s="6" customFormat="1" ht="35.1" customHeight="1">
      <c r="B3" s="127" t="s">
        <v>26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2:18" s="7" customFormat="1" ht="35.1" customHeight="1">
      <c r="B4" s="126" t="s">
        <v>27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2:18" s="8" customFormat="1" ht="18" customHeight="1">
      <c r="B5" s="25" t="s">
        <v>16</v>
      </c>
      <c r="C5" s="26"/>
      <c r="D5" s="27"/>
      <c r="E5" s="28"/>
      <c r="F5" s="27"/>
      <c r="G5" s="27"/>
      <c r="H5" s="27"/>
      <c r="I5" s="27"/>
      <c r="J5" s="27"/>
      <c r="K5" s="27"/>
      <c r="L5" s="27"/>
      <c r="M5" s="26"/>
      <c r="N5" s="29"/>
      <c r="O5" s="30" t="s">
        <v>19</v>
      </c>
      <c r="P5" s="9"/>
      <c r="Q5" s="9"/>
      <c r="R5" s="9"/>
    </row>
    <row r="6" spans="2:18" ht="5.25" customHeight="1">
      <c r="B6" s="31"/>
      <c r="C6" s="31"/>
      <c r="D6" s="31"/>
      <c r="E6" s="31"/>
      <c r="F6" s="31"/>
      <c r="G6" s="32"/>
      <c r="H6" s="33"/>
      <c r="I6" s="31"/>
      <c r="J6" s="34"/>
      <c r="K6" s="34"/>
      <c r="L6" s="34"/>
      <c r="M6" s="34"/>
      <c r="N6" s="35"/>
      <c r="O6" s="35"/>
      <c r="P6" s="1"/>
      <c r="Q6" s="1"/>
      <c r="R6" s="1"/>
    </row>
    <row r="7" spans="2:18" ht="21" customHeight="1">
      <c r="B7" s="36"/>
      <c r="C7" s="37"/>
      <c r="D7" s="37"/>
      <c r="E7" s="37"/>
      <c r="F7" s="37"/>
      <c r="G7" s="38"/>
      <c r="H7" s="39"/>
      <c r="I7" s="39"/>
      <c r="J7" s="39"/>
      <c r="K7" s="40"/>
      <c r="L7" s="41"/>
      <c r="M7" s="37"/>
      <c r="N7" s="42"/>
      <c r="O7" s="43"/>
      <c r="P7" s="1"/>
      <c r="Q7" s="1"/>
      <c r="R7" s="1"/>
    </row>
    <row r="8" spans="2:18" s="3" customFormat="1" ht="24.75" customHeight="1">
      <c r="B8" s="44" t="s">
        <v>21</v>
      </c>
      <c r="C8" s="45"/>
      <c r="D8" s="45"/>
      <c r="E8" s="45"/>
      <c r="F8" s="45"/>
      <c r="G8" s="46" t="s">
        <v>23</v>
      </c>
      <c r="H8" s="45"/>
      <c r="I8" s="45"/>
      <c r="J8" s="45"/>
      <c r="K8" s="47"/>
      <c r="L8" s="48" t="s">
        <v>0</v>
      </c>
      <c r="M8" s="49"/>
      <c r="N8" s="50"/>
      <c r="O8" s="51"/>
    </row>
    <row r="9" spans="2:18" s="3" customFormat="1" ht="25.5" customHeight="1">
      <c r="B9" s="44" t="s">
        <v>18</v>
      </c>
      <c r="C9" s="52"/>
      <c r="D9" s="45"/>
      <c r="E9" s="53"/>
      <c r="F9" s="45"/>
      <c r="G9" s="54" t="s">
        <v>17</v>
      </c>
      <c r="H9" s="45"/>
      <c r="I9" s="55"/>
      <c r="J9" s="56"/>
      <c r="K9" s="57"/>
      <c r="L9" s="48" t="s">
        <v>1</v>
      </c>
      <c r="M9" s="58"/>
      <c r="N9" s="50"/>
      <c r="O9" s="51"/>
    </row>
    <row r="10" spans="2:18" s="3" customFormat="1" ht="25.5" customHeight="1">
      <c r="B10" s="44"/>
      <c r="C10" s="52"/>
      <c r="D10" s="45"/>
      <c r="E10" s="53"/>
      <c r="F10" s="45"/>
      <c r="G10" s="59"/>
      <c r="H10" s="60"/>
      <c r="I10" s="61"/>
      <c r="J10" s="62"/>
      <c r="K10" s="63"/>
      <c r="L10" s="64" t="s">
        <v>15</v>
      </c>
      <c r="M10" s="58"/>
      <c r="N10" s="50"/>
      <c r="O10" s="51"/>
    </row>
    <row r="11" spans="2:18" s="3" customFormat="1" ht="24.75" customHeight="1">
      <c r="B11" s="65"/>
      <c r="C11" s="66"/>
      <c r="D11" s="66"/>
      <c r="E11" s="66"/>
      <c r="F11" s="66"/>
      <c r="G11" s="67"/>
      <c r="H11" s="66"/>
      <c r="I11" s="66"/>
      <c r="J11" s="66"/>
      <c r="K11" s="66"/>
      <c r="L11" s="48"/>
      <c r="M11" s="58"/>
      <c r="N11" s="50"/>
      <c r="O11" s="51"/>
    </row>
    <row r="12" spans="2:18" s="3" customFormat="1" ht="27" customHeight="1">
      <c r="B12" s="68" t="s">
        <v>2</v>
      </c>
      <c r="C12" s="69" t="s">
        <v>3</v>
      </c>
      <c r="D12" s="69" t="s">
        <v>4</v>
      </c>
      <c r="E12" s="69" t="s">
        <v>5</v>
      </c>
      <c r="F12" s="69" t="s">
        <v>6</v>
      </c>
      <c r="G12" s="70" t="s">
        <v>2</v>
      </c>
      <c r="H12" s="69" t="s">
        <v>3</v>
      </c>
      <c r="I12" s="69" t="s">
        <v>4</v>
      </c>
      <c r="J12" s="69" t="s">
        <v>5</v>
      </c>
      <c r="K12" s="69" t="s">
        <v>6</v>
      </c>
      <c r="L12" s="71" t="s">
        <v>7</v>
      </c>
      <c r="M12" s="72"/>
      <c r="N12" s="73"/>
      <c r="O12" s="74"/>
    </row>
    <row r="13" spans="2:18" s="5" customFormat="1" ht="20.25">
      <c r="B13" s="68"/>
      <c r="C13" s="70"/>
      <c r="D13" s="70"/>
      <c r="E13" s="70"/>
      <c r="F13" s="70"/>
      <c r="G13" s="70"/>
      <c r="H13" s="70"/>
      <c r="I13" s="70"/>
      <c r="J13" s="70"/>
      <c r="K13" s="70"/>
      <c r="L13" s="48" t="s">
        <v>13</v>
      </c>
      <c r="M13" s="72"/>
      <c r="N13" s="50"/>
      <c r="O13" s="51"/>
      <c r="P13" s="3"/>
      <c r="Q13" s="3"/>
      <c r="R13" s="3"/>
    </row>
    <row r="14" spans="2:18" s="3" customFormat="1" ht="20.25">
      <c r="B14" s="68" t="s">
        <v>8</v>
      </c>
      <c r="C14" s="69" t="s">
        <v>9</v>
      </c>
      <c r="D14" s="69" t="s">
        <v>10</v>
      </c>
      <c r="E14" s="69" t="s">
        <v>11</v>
      </c>
      <c r="F14" s="69" t="s">
        <v>12</v>
      </c>
      <c r="G14" s="70" t="s">
        <v>8</v>
      </c>
      <c r="H14" s="69" t="s">
        <v>9</v>
      </c>
      <c r="I14" s="69" t="s">
        <v>10</v>
      </c>
      <c r="J14" s="69" t="s">
        <v>11</v>
      </c>
      <c r="K14" s="69" t="s">
        <v>12</v>
      </c>
      <c r="L14" s="70" t="s">
        <v>14</v>
      </c>
      <c r="M14" s="58"/>
      <c r="N14" s="49"/>
      <c r="O14" s="75"/>
    </row>
    <row r="15" spans="2:18" s="16" customFormat="1" ht="23.25" customHeight="1">
      <c r="B15" s="76">
        <f t="shared" ref="B15:B50" si="0">F15+E15+D15+C15</f>
        <v>115.8</v>
      </c>
      <c r="C15" s="77">
        <v>22.3</v>
      </c>
      <c r="D15" s="78">
        <v>12.4</v>
      </c>
      <c r="E15" s="77">
        <v>3.1</v>
      </c>
      <c r="F15" s="78">
        <v>78</v>
      </c>
      <c r="G15" s="79">
        <f t="shared" ref="G15:G50" si="1">K15+J15+I15+H15</f>
        <v>276.7</v>
      </c>
      <c r="H15" s="78">
        <v>91</v>
      </c>
      <c r="I15" s="78">
        <v>54.5</v>
      </c>
      <c r="J15" s="78">
        <v>18.2</v>
      </c>
      <c r="K15" s="78">
        <v>113</v>
      </c>
      <c r="L15" s="80">
        <f t="shared" ref="L15:L44" si="2">G15+B15</f>
        <v>392.5</v>
      </c>
      <c r="M15" s="79"/>
      <c r="N15" s="81">
        <v>1968</v>
      </c>
      <c r="O15" s="82"/>
    </row>
    <row r="16" spans="2:18" s="16" customFormat="1" ht="23.25" customHeight="1">
      <c r="B16" s="83">
        <f t="shared" si="0"/>
        <v>90.7</v>
      </c>
      <c r="C16" s="84">
        <v>13.3</v>
      </c>
      <c r="D16" s="85">
        <v>21.5</v>
      </c>
      <c r="E16" s="84">
        <v>12.1</v>
      </c>
      <c r="F16" s="85">
        <v>43.8</v>
      </c>
      <c r="G16" s="86">
        <f t="shared" si="1"/>
        <v>329.1</v>
      </c>
      <c r="H16" s="85">
        <v>73.099999999999994</v>
      </c>
      <c r="I16" s="85">
        <v>48</v>
      </c>
      <c r="J16" s="85">
        <v>15.7</v>
      </c>
      <c r="K16" s="85">
        <v>192.3</v>
      </c>
      <c r="L16" s="87">
        <f t="shared" si="2"/>
        <v>419.8</v>
      </c>
      <c r="M16" s="86"/>
      <c r="N16" s="88">
        <v>1969</v>
      </c>
      <c r="O16" s="89"/>
    </row>
    <row r="17" spans="2:15" s="16" customFormat="1" ht="23.25" customHeight="1">
      <c r="B17" s="76">
        <f t="shared" si="0"/>
        <v>72.199999999999989</v>
      </c>
      <c r="C17" s="77">
        <v>16.899999999999999</v>
      </c>
      <c r="D17" s="78">
        <v>10.7</v>
      </c>
      <c r="E17" s="77">
        <v>7</v>
      </c>
      <c r="F17" s="78">
        <v>37.6</v>
      </c>
      <c r="G17" s="79">
        <f t="shared" si="1"/>
        <v>257</v>
      </c>
      <c r="H17" s="78">
        <v>71.2</v>
      </c>
      <c r="I17" s="78">
        <v>29.7</v>
      </c>
      <c r="J17" s="78">
        <v>14.1</v>
      </c>
      <c r="K17" s="78">
        <v>142</v>
      </c>
      <c r="L17" s="80">
        <f t="shared" si="2"/>
        <v>329.2</v>
      </c>
      <c r="M17" s="79"/>
      <c r="N17" s="81">
        <v>1970</v>
      </c>
      <c r="O17" s="82"/>
    </row>
    <row r="18" spans="2:15" s="16" customFormat="1" ht="23.25" customHeight="1">
      <c r="B18" s="83">
        <f t="shared" si="0"/>
        <v>55.600000000000009</v>
      </c>
      <c r="C18" s="84">
        <v>13.7</v>
      </c>
      <c r="D18" s="85">
        <v>8.6999999999999993</v>
      </c>
      <c r="E18" s="84">
        <v>4</v>
      </c>
      <c r="F18" s="85">
        <v>29.2</v>
      </c>
      <c r="G18" s="86">
        <f t="shared" si="1"/>
        <v>228.60000000000002</v>
      </c>
      <c r="H18" s="85">
        <v>107.2</v>
      </c>
      <c r="I18" s="85">
        <v>21.6</v>
      </c>
      <c r="J18" s="85">
        <v>5.0999999999999996</v>
      </c>
      <c r="K18" s="85">
        <v>94.7</v>
      </c>
      <c r="L18" s="87">
        <f t="shared" si="2"/>
        <v>284.20000000000005</v>
      </c>
      <c r="M18" s="86"/>
      <c r="N18" s="88">
        <v>1971</v>
      </c>
      <c r="O18" s="89"/>
    </row>
    <row r="19" spans="2:15" s="16" customFormat="1" ht="23.25" customHeight="1">
      <c r="B19" s="76">
        <f t="shared" si="0"/>
        <v>91.600000000000009</v>
      </c>
      <c r="C19" s="77">
        <v>23.7</v>
      </c>
      <c r="D19" s="78">
        <v>18.399999999999999</v>
      </c>
      <c r="E19" s="77">
        <v>6.1</v>
      </c>
      <c r="F19" s="78">
        <v>43.4</v>
      </c>
      <c r="G19" s="79">
        <f t="shared" si="1"/>
        <v>439.79999999999995</v>
      </c>
      <c r="H19" s="78">
        <v>133.69999999999999</v>
      </c>
      <c r="I19" s="78">
        <v>55.2</v>
      </c>
      <c r="J19" s="78">
        <v>53.3</v>
      </c>
      <c r="K19" s="78">
        <v>197.6</v>
      </c>
      <c r="L19" s="80">
        <f t="shared" si="2"/>
        <v>531.4</v>
      </c>
      <c r="M19" s="79"/>
      <c r="N19" s="81">
        <v>1972</v>
      </c>
      <c r="O19" s="82"/>
    </row>
    <row r="20" spans="2:15" s="16" customFormat="1" ht="23.25" customHeight="1">
      <c r="B20" s="83">
        <f t="shared" si="0"/>
        <v>143.9</v>
      </c>
      <c r="C20" s="84">
        <v>20.399999999999999</v>
      </c>
      <c r="D20" s="85">
        <v>27.7</v>
      </c>
      <c r="E20" s="84">
        <v>6.5</v>
      </c>
      <c r="F20" s="85">
        <v>89.3</v>
      </c>
      <c r="G20" s="86">
        <f t="shared" si="1"/>
        <v>505.4</v>
      </c>
      <c r="H20" s="85">
        <v>139.9</v>
      </c>
      <c r="I20" s="85">
        <v>85.4</v>
      </c>
      <c r="J20" s="85">
        <v>38.200000000000003</v>
      </c>
      <c r="K20" s="85">
        <v>241.9</v>
      </c>
      <c r="L20" s="87">
        <f t="shared" si="2"/>
        <v>649.29999999999995</v>
      </c>
      <c r="M20" s="86"/>
      <c r="N20" s="88">
        <v>1973</v>
      </c>
      <c r="O20" s="89"/>
    </row>
    <row r="21" spans="2:15" s="16" customFormat="1" ht="23.25" customHeight="1">
      <c r="B21" s="76">
        <f t="shared" si="0"/>
        <v>109.30000000000001</v>
      </c>
      <c r="C21" s="77">
        <v>17.7</v>
      </c>
      <c r="D21" s="77">
        <v>14.4</v>
      </c>
      <c r="E21" s="77">
        <v>3.7</v>
      </c>
      <c r="F21" s="77">
        <v>73.5</v>
      </c>
      <c r="G21" s="79">
        <f t="shared" si="1"/>
        <v>408</v>
      </c>
      <c r="H21" s="77">
        <v>115.3</v>
      </c>
      <c r="I21" s="77">
        <v>43.9</v>
      </c>
      <c r="J21" s="77">
        <v>31.3</v>
      </c>
      <c r="K21" s="77">
        <v>217.5</v>
      </c>
      <c r="L21" s="80">
        <f t="shared" si="2"/>
        <v>517.29999999999995</v>
      </c>
      <c r="M21" s="79"/>
      <c r="N21" s="81">
        <v>1974</v>
      </c>
      <c r="O21" s="82"/>
    </row>
    <row r="22" spans="2:15" s="16" customFormat="1" ht="23.25" customHeight="1">
      <c r="B22" s="83">
        <f t="shared" si="0"/>
        <v>110.9</v>
      </c>
      <c r="C22" s="84">
        <v>40.1</v>
      </c>
      <c r="D22" s="85">
        <v>22.3</v>
      </c>
      <c r="E22" s="84">
        <v>4.7</v>
      </c>
      <c r="F22" s="85">
        <v>43.8</v>
      </c>
      <c r="G22" s="86">
        <f t="shared" si="1"/>
        <v>576.30000000000007</v>
      </c>
      <c r="H22" s="85">
        <v>168.5</v>
      </c>
      <c r="I22" s="85">
        <v>77.900000000000006</v>
      </c>
      <c r="J22" s="85">
        <v>55.3</v>
      </c>
      <c r="K22" s="85">
        <v>274.60000000000002</v>
      </c>
      <c r="L22" s="87">
        <f t="shared" si="2"/>
        <v>687.2</v>
      </c>
      <c r="M22" s="86"/>
      <c r="N22" s="88">
        <v>1975</v>
      </c>
      <c r="O22" s="89"/>
    </row>
    <row r="23" spans="2:15" s="16" customFormat="1" ht="23.25" customHeight="1">
      <c r="B23" s="76">
        <f t="shared" si="0"/>
        <v>149</v>
      </c>
      <c r="C23" s="77">
        <v>46</v>
      </c>
      <c r="D23" s="77">
        <v>16.399999999999999</v>
      </c>
      <c r="E23" s="77">
        <v>3.8</v>
      </c>
      <c r="F23" s="77">
        <v>82.8</v>
      </c>
      <c r="G23" s="79">
        <f t="shared" si="1"/>
        <v>920.40000000000009</v>
      </c>
      <c r="H23" s="77">
        <v>322.3</v>
      </c>
      <c r="I23" s="77">
        <v>118.1</v>
      </c>
      <c r="J23" s="77">
        <v>21</v>
      </c>
      <c r="K23" s="77">
        <v>459</v>
      </c>
      <c r="L23" s="80">
        <f t="shared" si="2"/>
        <v>1069.4000000000001</v>
      </c>
      <c r="M23" s="79"/>
      <c r="N23" s="81">
        <v>1976</v>
      </c>
      <c r="O23" s="82"/>
    </row>
    <row r="24" spans="2:15" s="16" customFormat="1" ht="23.25" customHeight="1">
      <c r="B24" s="83">
        <f t="shared" si="0"/>
        <v>173.20000000000002</v>
      </c>
      <c r="C24" s="84">
        <v>26.4</v>
      </c>
      <c r="D24" s="85">
        <v>55.4</v>
      </c>
      <c r="E24" s="84">
        <v>9.4</v>
      </c>
      <c r="F24" s="85">
        <v>82</v>
      </c>
      <c r="G24" s="86">
        <f t="shared" si="1"/>
        <v>965.3</v>
      </c>
      <c r="H24" s="85">
        <v>305.3</v>
      </c>
      <c r="I24" s="85">
        <v>130.4</v>
      </c>
      <c r="J24" s="85">
        <v>90.6</v>
      </c>
      <c r="K24" s="85">
        <v>439</v>
      </c>
      <c r="L24" s="87">
        <f t="shared" si="2"/>
        <v>1138.5</v>
      </c>
      <c r="M24" s="86"/>
      <c r="N24" s="88">
        <v>1977</v>
      </c>
      <c r="O24" s="89"/>
    </row>
    <row r="25" spans="2:15" s="16" customFormat="1" ht="23.25" customHeight="1">
      <c r="B25" s="76">
        <f t="shared" si="0"/>
        <v>195.1</v>
      </c>
      <c r="C25" s="77">
        <v>78.599999999999994</v>
      </c>
      <c r="D25" s="77">
        <v>34.4</v>
      </c>
      <c r="E25" s="77">
        <v>11.8</v>
      </c>
      <c r="F25" s="77">
        <v>70.3</v>
      </c>
      <c r="G25" s="79">
        <f t="shared" si="1"/>
        <v>1011.4000000000001</v>
      </c>
      <c r="H25" s="77">
        <v>326.3</v>
      </c>
      <c r="I25" s="77">
        <v>191.2</v>
      </c>
      <c r="J25" s="77">
        <v>94.8</v>
      </c>
      <c r="K25" s="77">
        <v>399.1</v>
      </c>
      <c r="L25" s="80">
        <f t="shared" si="2"/>
        <v>1206.5</v>
      </c>
      <c r="M25" s="79"/>
      <c r="N25" s="81">
        <v>1978</v>
      </c>
      <c r="O25" s="82"/>
    </row>
    <row r="26" spans="2:15" s="16" customFormat="1" ht="23.25" customHeight="1">
      <c r="B26" s="83">
        <f t="shared" si="0"/>
        <v>219.6</v>
      </c>
      <c r="C26" s="84">
        <v>73.599999999999994</v>
      </c>
      <c r="D26" s="85">
        <v>39.9</v>
      </c>
      <c r="E26" s="84">
        <v>4.4000000000000004</v>
      </c>
      <c r="F26" s="85">
        <v>101.7</v>
      </c>
      <c r="G26" s="86">
        <f t="shared" si="1"/>
        <v>1514.5</v>
      </c>
      <c r="H26" s="85">
        <v>396.2</v>
      </c>
      <c r="I26" s="85">
        <v>205.9</v>
      </c>
      <c r="J26" s="85">
        <v>165.4</v>
      </c>
      <c r="K26" s="85">
        <v>747</v>
      </c>
      <c r="L26" s="87">
        <f t="shared" si="2"/>
        <v>1734.1</v>
      </c>
      <c r="M26" s="86"/>
      <c r="N26" s="88">
        <v>1979</v>
      </c>
      <c r="O26" s="89"/>
    </row>
    <row r="27" spans="2:15" s="16" customFormat="1" ht="23.25" customHeight="1">
      <c r="B27" s="76">
        <f t="shared" si="0"/>
        <v>277.7</v>
      </c>
      <c r="C27" s="77">
        <v>60.1</v>
      </c>
      <c r="D27" s="77">
        <v>31.9</v>
      </c>
      <c r="E27" s="77">
        <v>31.1</v>
      </c>
      <c r="F27" s="77">
        <v>154.6</v>
      </c>
      <c r="G27" s="79">
        <f t="shared" si="1"/>
        <v>1671.7</v>
      </c>
      <c r="H27" s="77">
        <v>372.7</v>
      </c>
      <c r="I27" s="77">
        <v>217</v>
      </c>
      <c r="J27" s="77">
        <v>180.6</v>
      </c>
      <c r="K27" s="77">
        <v>901.4</v>
      </c>
      <c r="L27" s="80">
        <f t="shared" si="2"/>
        <v>1949.4</v>
      </c>
      <c r="M27" s="79"/>
      <c r="N27" s="81">
        <v>1980</v>
      </c>
      <c r="O27" s="82"/>
    </row>
    <row r="28" spans="2:15" s="16" customFormat="1" ht="23.25" customHeight="1">
      <c r="B28" s="83">
        <f t="shared" si="0"/>
        <v>309.5</v>
      </c>
      <c r="C28" s="84">
        <v>138.6</v>
      </c>
      <c r="D28" s="85">
        <v>49.1</v>
      </c>
      <c r="E28" s="84">
        <v>13</v>
      </c>
      <c r="F28" s="85">
        <v>108.8</v>
      </c>
      <c r="G28" s="86">
        <f t="shared" si="1"/>
        <v>2163.1999999999998</v>
      </c>
      <c r="H28" s="85">
        <v>968.7</v>
      </c>
      <c r="I28" s="85">
        <v>228.7</v>
      </c>
      <c r="J28" s="85">
        <v>121</v>
      </c>
      <c r="K28" s="85">
        <v>844.8</v>
      </c>
      <c r="L28" s="87">
        <f t="shared" si="2"/>
        <v>2472.6999999999998</v>
      </c>
      <c r="M28" s="86"/>
      <c r="N28" s="88">
        <v>1981</v>
      </c>
      <c r="O28" s="89"/>
    </row>
    <row r="29" spans="2:15" s="16" customFormat="1" ht="23.25" customHeight="1">
      <c r="B29" s="76">
        <f t="shared" si="0"/>
        <v>752.69999999999993</v>
      </c>
      <c r="C29" s="77">
        <v>545.4</v>
      </c>
      <c r="D29" s="77">
        <v>30.9</v>
      </c>
      <c r="E29" s="77">
        <v>36.799999999999997</v>
      </c>
      <c r="F29" s="77">
        <v>139.6</v>
      </c>
      <c r="G29" s="79">
        <f t="shared" si="1"/>
        <v>2369.8000000000002</v>
      </c>
      <c r="H29" s="77">
        <v>1323.6</v>
      </c>
      <c r="I29" s="77">
        <v>180.2</v>
      </c>
      <c r="J29" s="77">
        <v>158.69999999999999</v>
      </c>
      <c r="K29" s="77">
        <v>707.3</v>
      </c>
      <c r="L29" s="80">
        <f t="shared" si="2"/>
        <v>3122.5</v>
      </c>
      <c r="M29" s="79"/>
      <c r="N29" s="81">
        <v>1982</v>
      </c>
      <c r="O29" s="82"/>
    </row>
    <row r="30" spans="2:15" s="16" customFormat="1" ht="23.25" customHeight="1">
      <c r="B30" s="83">
        <f t="shared" si="0"/>
        <v>632.29999999999995</v>
      </c>
      <c r="C30" s="84">
        <v>428.7</v>
      </c>
      <c r="D30" s="85">
        <v>18.8</v>
      </c>
      <c r="E30" s="84">
        <v>72.900000000000006</v>
      </c>
      <c r="F30" s="85">
        <v>111.9</v>
      </c>
      <c r="G30" s="86">
        <f t="shared" si="1"/>
        <v>2378.1</v>
      </c>
      <c r="H30" s="85">
        <v>1468.5</v>
      </c>
      <c r="I30" s="85">
        <v>180.8</v>
      </c>
      <c r="J30" s="85">
        <v>221.5</v>
      </c>
      <c r="K30" s="85">
        <v>507.3</v>
      </c>
      <c r="L30" s="87">
        <f t="shared" si="2"/>
        <v>3010.3999999999996</v>
      </c>
      <c r="M30" s="86"/>
      <c r="N30" s="88">
        <v>1983</v>
      </c>
      <c r="O30" s="89"/>
    </row>
    <row r="31" spans="2:15" s="16" customFormat="1" ht="23.25" customHeight="1">
      <c r="B31" s="76">
        <f t="shared" si="0"/>
        <v>353.6</v>
      </c>
      <c r="C31" s="77">
        <v>164</v>
      </c>
      <c r="D31" s="77">
        <v>33.6</v>
      </c>
      <c r="E31" s="77">
        <v>32</v>
      </c>
      <c r="F31" s="77">
        <v>124</v>
      </c>
      <c r="G31" s="79">
        <f t="shared" si="1"/>
        <v>2591.5</v>
      </c>
      <c r="H31" s="77">
        <v>1525.9</v>
      </c>
      <c r="I31" s="77">
        <v>119</v>
      </c>
      <c r="J31" s="77">
        <v>228.5</v>
      </c>
      <c r="K31" s="77">
        <v>718.1</v>
      </c>
      <c r="L31" s="80">
        <f t="shared" si="2"/>
        <v>2945.1</v>
      </c>
      <c r="M31" s="79"/>
      <c r="N31" s="81">
        <v>1984</v>
      </c>
      <c r="O31" s="90"/>
    </row>
    <row r="32" spans="2:15" s="16" customFormat="1" ht="23.25" customHeight="1">
      <c r="B32" s="83">
        <f t="shared" si="0"/>
        <v>427.7</v>
      </c>
      <c r="C32" s="84">
        <v>213.9</v>
      </c>
      <c r="D32" s="85">
        <v>37</v>
      </c>
      <c r="E32" s="84">
        <v>19.600000000000001</v>
      </c>
      <c r="F32" s="85">
        <v>157.19999999999999</v>
      </c>
      <c r="G32" s="86">
        <f t="shared" si="1"/>
        <v>1782.6999999999998</v>
      </c>
      <c r="H32" s="85">
        <v>794.2</v>
      </c>
      <c r="I32" s="85">
        <v>98.4</v>
      </c>
      <c r="J32" s="85">
        <v>149.19999999999999</v>
      </c>
      <c r="K32" s="85">
        <v>740.9</v>
      </c>
      <c r="L32" s="87">
        <f t="shared" si="2"/>
        <v>2210.3999999999996</v>
      </c>
      <c r="M32" s="86"/>
      <c r="N32" s="88">
        <v>1985</v>
      </c>
      <c r="O32" s="89"/>
    </row>
    <row r="33" spans="2:17" s="16" customFormat="1" ht="23.25" customHeight="1">
      <c r="B33" s="76">
        <f t="shared" si="0"/>
        <v>484.70000000000005</v>
      </c>
      <c r="C33" s="77">
        <v>298</v>
      </c>
      <c r="D33" s="77">
        <v>22.3</v>
      </c>
      <c r="E33" s="77">
        <v>15.3</v>
      </c>
      <c r="F33" s="77">
        <v>149.1</v>
      </c>
      <c r="G33" s="79">
        <f t="shared" si="1"/>
        <v>1781.9</v>
      </c>
      <c r="H33" s="77">
        <v>904.2</v>
      </c>
      <c r="I33" s="77">
        <v>96</v>
      </c>
      <c r="J33" s="77">
        <v>131.30000000000001</v>
      </c>
      <c r="K33" s="77">
        <v>650.4</v>
      </c>
      <c r="L33" s="80">
        <f t="shared" si="2"/>
        <v>2266.6000000000004</v>
      </c>
      <c r="M33" s="79"/>
      <c r="N33" s="81">
        <v>1986</v>
      </c>
      <c r="O33" s="90"/>
    </row>
    <row r="34" spans="2:17" s="16" customFormat="1" ht="23.25" customHeight="1">
      <c r="B34" s="83">
        <f t="shared" si="0"/>
        <v>399.9</v>
      </c>
      <c r="C34" s="84">
        <v>254.6</v>
      </c>
      <c r="D34" s="85">
        <v>12.1</v>
      </c>
      <c r="E34" s="84">
        <v>18.5</v>
      </c>
      <c r="F34" s="85">
        <v>114.7</v>
      </c>
      <c r="G34" s="86">
        <f t="shared" si="1"/>
        <v>1667.1</v>
      </c>
      <c r="H34" s="85">
        <v>946.9</v>
      </c>
      <c r="I34" s="85">
        <v>89.7</v>
      </c>
      <c r="J34" s="85">
        <v>121.8</v>
      </c>
      <c r="K34" s="85">
        <v>508.7</v>
      </c>
      <c r="L34" s="87">
        <f t="shared" si="2"/>
        <v>2067</v>
      </c>
      <c r="M34" s="86"/>
      <c r="N34" s="88">
        <v>1987</v>
      </c>
      <c r="O34" s="89"/>
    </row>
    <row r="35" spans="2:17" s="19" customFormat="1" ht="23.25" customHeight="1">
      <c r="B35" s="76">
        <f t="shared" si="0"/>
        <v>195.5</v>
      </c>
      <c r="C35" s="77">
        <v>2.8</v>
      </c>
      <c r="D35" s="77">
        <v>8.9</v>
      </c>
      <c r="E35" s="77">
        <v>4.0999999999999996</v>
      </c>
      <c r="F35" s="77">
        <v>179.7</v>
      </c>
      <c r="G35" s="79">
        <f t="shared" si="1"/>
        <v>1858.6999999999998</v>
      </c>
      <c r="H35" s="77">
        <v>165.2</v>
      </c>
      <c r="I35" s="77">
        <v>57.8</v>
      </c>
      <c r="J35" s="77">
        <v>371.6</v>
      </c>
      <c r="K35" s="77">
        <v>1264.0999999999999</v>
      </c>
      <c r="L35" s="80">
        <f t="shared" si="2"/>
        <v>2054.1999999999998</v>
      </c>
      <c r="M35" s="79"/>
      <c r="N35" s="81">
        <v>1988</v>
      </c>
      <c r="O35" s="90"/>
    </row>
    <row r="36" spans="2:17" s="19" customFormat="1" ht="23.25" customHeight="1">
      <c r="B36" s="83">
        <f t="shared" si="0"/>
        <v>293.90000000000003</v>
      </c>
      <c r="C36" s="84">
        <v>17.100000000000001</v>
      </c>
      <c r="D36" s="85">
        <v>20.7</v>
      </c>
      <c r="E36" s="84">
        <v>4.8</v>
      </c>
      <c r="F36" s="85">
        <v>251.3</v>
      </c>
      <c r="G36" s="86">
        <f t="shared" si="1"/>
        <v>2130.4</v>
      </c>
      <c r="H36" s="85">
        <v>112.8</v>
      </c>
      <c r="I36" s="85">
        <v>47.7</v>
      </c>
      <c r="J36" s="85">
        <v>380</v>
      </c>
      <c r="K36" s="85">
        <v>1589.9</v>
      </c>
      <c r="L36" s="87">
        <f t="shared" si="2"/>
        <v>2424.3000000000002</v>
      </c>
      <c r="M36" s="86"/>
      <c r="N36" s="88">
        <v>1989</v>
      </c>
      <c r="O36" s="89"/>
    </row>
    <row r="37" spans="2:17" s="19" customFormat="1" ht="23.25" customHeight="1">
      <c r="B37" s="76">
        <f t="shared" si="0"/>
        <v>181</v>
      </c>
      <c r="C37" s="77">
        <v>19.899999999999999</v>
      </c>
      <c r="D37" s="77">
        <v>3.1</v>
      </c>
      <c r="E37" s="77">
        <v>3.1</v>
      </c>
      <c r="F37" s="77">
        <v>154.9</v>
      </c>
      <c r="G37" s="79">
        <f t="shared" si="1"/>
        <v>2477.4999999999995</v>
      </c>
      <c r="H37" s="77">
        <v>214.7</v>
      </c>
      <c r="I37" s="77">
        <v>85.7</v>
      </c>
      <c r="J37" s="77">
        <v>425.3</v>
      </c>
      <c r="K37" s="77">
        <v>1751.8</v>
      </c>
      <c r="L37" s="80">
        <f t="shared" si="2"/>
        <v>2658.4999999999995</v>
      </c>
      <c r="M37" s="79"/>
      <c r="N37" s="81">
        <v>1990</v>
      </c>
      <c r="O37" s="90"/>
    </row>
    <row r="38" spans="2:17" s="19" customFormat="1" ht="23.25" customHeight="1">
      <c r="B38" s="83">
        <f t="shared" si="0"/>
        <v>110.2</v>
      </c>
      <c r="C38" s="84">
        <v>5.3</v>
      </c>
      <c r="D38" s="85">
        <v>0.5</v>
      </c>
      <c r="E38" s="84">
        <v>5</v>
      </c>
      <c r="F38" s="85">
        <v>99.4</v>
      </c>
      <c r="G38" s="86">
        <f t="shared" si="1"/>
        <v>4261.7000000000007</v>
      </c>
      <c r="H38" s="85">
        <v>359.5</v>
      </c>
      <c r="I38" s="85">
        <v>193.4</v>
      </c>
      <c r="J38" s="85">
        <v>616.9</v>
      </c>
      <c r="K38" s="85">
        <v>3091.9</v>
      </c>
      <c r="L38" s="87">
        <f t="shared" si="2"/>
        <v>4371.9000000000005</v>
      </c>
      <c r="M38" s="86"/>
      <c r="N38" s="88">
        <v>1991</v>
      </c>
      <c r="O38" s="89"/>
    </row>
    <row r="39" spans="2:17" s="19" customFormat="1" ht="23.25" customHeight="1">
      <c r="B39" s="76">
        <f t="shared" si="0"/>
        <v>37.5</v>
      </c>
      <c r="C39" s="77">
        <v>0.5</v>
      </c>
      <c r="D39" s="77">
        <v>0</v>
      </c>
      <c r="E39" s="77">
        <v>0.5</v>
      </c>
      <c r="F39" s="77">
        <v>36.5</v>
      </c>
      <c r="G39" s="79">
        <f t="shared" si="1"/>
        <v>6458.9999999999991</v>
      </c>
      <c r="H39" s="77">
        <v>355.4</v>
      </c>
      <c r="I39" s="77">
        <v>264.89999999999998</v>
      </c>
      <c r="J39" s="77">
        <v>717.9</v>
      </c>
      <c r="K39" s="77">
        <v>5120.8</v>
      </c>
      <c r="L39" s="80">
        <f t="shared" si="2"/>
        <v>6496.4999999999991</v>
      </c>
      <c r="M39" s="79"/>
      <c r="N39" s="81">
        <v>1992</v>
      </c>
      <c r="O39" s="90"/>
    </row>
    <row r="40" spans="2:17" s="19" customFormat="1" ht="23.25" customHeight="1">
      <c r="B40" s="83">
        <f t="shared" si="0"/>
        <v>1134</v>
      </c>
      <c r="C40" s="84">
        <v>71.5</v>
      </c>
      <c r="D40" s="85">
        <v>99.6</v>
      </c>
      <c r="E40" s="84">
        <v>98.1</v>
      </c>
      <c r="F40" s="85">
        <v>864.8</v>
      </c>
      <c r="G40" s="86">
        <f t="shared" si="1"/>
        <v>3071.5</v>
      </c>
      <c r="H40" s="85">
        <v>339.1</v>
      </c>
      <c r="I40" s="85">
        <v>205</v>
      </c>
      <c r="J40" s="85">
        <v>468.6</v>
      </c>
      <c r="K40" s="85">
        <v>2058.8000000000002</v>
      </c>
      <c r="L40" s="87">
        <f t="shared" si="2"/>
        <v>4205.5</v>
      </c>
      <c r="M40" s="86"/>
      <c r="N40" s="88">
        <v>1993</v>
      </c>
      <c r="O40" s="89"/>
      <c r="P40" s="18"/>
      <c r="Q40" s="18"/>
    </row>
    <row r="41" spans="2:17" s="19" customFormat="1" ht="23.25" customHeight="1">
      <c r="B41" s="76">
        <f t="shared" si="0"/>
        <v>1191.3000000000002</v>
      </c>
      <c r="C41" s="77">
        <v>118.4</v>
      </c>
      <c r="D41" s="77">
        <v>95.5</v>
      </c>
      <c r="E41" s="77">
        <v>119.2</v>
      </c>
      <c r="F41" s="77">
        <v>858.2</v>
      </c>
      <c r="G41" s="79">
        <f t="shared" si="1"/>
        <v>3683.8</v>
      </c>
      <c r="H41" s="77">
        <v>628.5</v>
      </c>
      <c r="I41" s="77">
        <v>185.9</v>
      </c>
      <c r="J41" s="77">
        <v>542.6</v>
      </c>
      <c r="K41" s="77">
        <v>2326.8000000000002</v>
      </c>
      <c r="L41" s="80">
        <f t="shared" si="2"/>
        <v>4875.1000000000004</v>
      </c>
      <c r="M41" s="79"/>
      <c r="N41" s="81">
        <v>1994</v>
      </c>
      <c r="O41" s="90"/>
    </row>
    <row r="42" spans="2:17" s="19" customFormat="1" ht="23.25" customHeight="1">
      <c r="B42" s="83">
        <f t="shared" si="0"/>
        <v>1124.2</v>
      </c>
      <c r="C42" s="84">
        <v>155.30000000000001</v>
      </c>
      <c r="D42" s="85">
        <v>104</v>
      </c>
      <c r="E42" s="84">
        <v>87.3</v>
      </c>
      <c r="F42" s="85">
        <v>777.6</v>
      </c>
      <c r="G42" s="86">
        <f t="shared" si="1"/>
        <v>4020.7</v>
      </c>
      <c r="H42" s="85">
        <v>666.7</v>
      </c>
      <c r="I42" s="85">
        <v>223.1</v>
      </c>
      <c r="J42" s="85">
        <v>618.79999999999995</v>
      </c>
      <c r="K42" s="85">
        <v>2512.1</v>
      </c>
      <c r="L42" s="87">
        <f t="shared" si="2"/>
        <v>5144.8999999999996</v>
      </c>
      <c r="M42" s="86"/>
      <c r="N42" s="88">
        <v>1995</v>
      </c>
      <c r="O42" s="89"/>
      <c r="P42" s="18"/>
      <c r="Q42" s="18"/>
    </row>
    <row r="43" spans="2:17" s="19" customFormat="1" ht="23.25" customHeight="1">
      <c r="B43" s="76">
        <f t="shared" si="0"/>
        <v>1156</v>
      </c>
      <c r="C43" s="77">
        <v>194.6</v>
      </c>
      <c r="D43" s="77">
        <v>165.7</v>
      </c>
      <c r="E43" s="77">
        <v>19</v>
      </c>
      <c r="F43" s="77">
        <v>776.7</v>
      </c>
      <c r="G43" s="79">
        <f t="shared" si="1"/>
        <v>4315.0999999999995</v>
      </c>
      <c r="H43" s="77">
        <v>741.2</v>
      </c>
      <c r="I43" s="77">
        <v>367.7</v>
      </c>
      <c r="J43" s="77">
        <v>458.1</v>
      </c>
      <c r="K43" s="77">
        <v>2748.1</v>
      </c>
      <c r="L43" s="80">
        <f t="shared" si="2"/>
        <v>5471.0999999999995</v>
      </c>
      <c r="M43" s="79"/>
      <c r="N43" s="81">
        <v>1996</v>
      </c>
      <c r="O43" s="90"/>
      <c r="P43" s="18"/>
      <c r="Q43" s="18"/>
    </row>
    <row r="44" spans="2:17" s="19" customFormat="1" ht="23.25" customHeight="1">
      <c r="B44" s="83">
        <f t="shared" si="0"/>
        <v>920.80000000000007</v>
      </c>
      <c r="C44" s="84">
        <v>136</v>
      </c>
      <c r="D44" s="85">
        <v>167.1</v>
      </c>
      <c r="E44" s="84">
        <v>8.6</v>
      </c>
      <c r="F44" s="85">
        <v>609.1</v>
      </c>
      <c r="G44" s="86">
        <f t="shared" si="1"/>
        <v>3576.1000000000004</v>
      </c>
      <c r="H44" s="85">
        <v>674.3</v>
      </c>
      <c r="I44" s="85">
        <v>319.89999999999998</v>
      </c>
      <c r="J44" s="85">
        <v>361.8</v>
      </c>
      <c r="K44" s="85">
        <v>2220.1</v>
      </c>
      <c r="L44" s="87">
        <f t="shared" si="2"/>
        <v>4496.9000000000005</v>
      </c>
      <c r="M44" s="86"/>
      <c r="N44" s="88">
        <v>1997</v>
      </c>
      <c r="O44" s="89"/>
      <c r="P44" s="18"/>
      <c r="Q44" s="18"/>
    </row>
    <row r="45" spans="2:17" s="19" customFormat="1" ht="23.25" customHeight="1">
      <c r="B45" s="76">
        <f t="shared" si="0"/>
        <v>669.6</v>
      </c>
      <c r="C45" s="77">
        <v>95.2</v>
      </c>
      <c r="D45" s="77">
        <v>123.3</v>
      </c>
      <c r="E45" s="77">
        <v>16.5</v>
      </c>
      <c r="F45" s="77">
        <v>434.6</v>
      </c>
      <c r="G45" s="79">
        <f t="shared" si="1"/>
        <v>3427.6000000000004</v>
      </c>
      <c r="H45" s="77">
        <v>733.7</v>
      </c>
      <c r="I45" s="77">
        <v>307.5</v>
      </c>
      <c r="J45" s="77">
        <v>385.9</v>
      </c>
      <c r="K45" s="77">
        <v>2000.5</v>
      </c>
      <c r="L45" s="80">
        <f t="shared" ref="L45:L50" si="3">G45+B45</f>
        <v>4097.2000000000007</v>
      </c>
      <c r="M45" s="79"/>
      <c r="N45" s="81">
        <v>1998</v>
      </c>
      <c r="O45" s="90"/>
      <c r="P45" s="18"/>
      <c r="Q45" s="18"/>
    </row>
    <row r="46" spans="2:17" s="19" customFormat="1" ht="23.25" customHeight="1">
      <c r="B46" s="83">
        <f t="shared" si="0"/>
        <v>576.09999999999991</v>
      </c>
      <c r="C46" s="84">
        <v>77.5</v>
      </c>
      <c r="D46" s="85">
        <v>92.8</v>
      </c>
      <c r="E46" s="84">
        <v>50.4</v>
      </c>
      <c r="F46" s="85">
        <v>355.4</v>
      </c>
      <c r="G46" s="86">
        <f t="shared" si="1"/>
        <v>3896.8999999999996</v>
      </c>
      <c r="H46" s="85">
        <v>712.8</v>
      </c>
      <c r="I46" s="85">
        <v>318.39999999999998</v>
      </c>
      <c r="J46" s="85">
        <v>466.2</v>
      </c>
      <c r="K46" s="85">
        <v>2399.5</v>
      </c>
      <c r="L46" s="87">
        <f t="shared" si="3"/>
        <v>4473</v>
      </c>
      <c r="M46" s="86"/>
      <c r="N46" s="88">
        <v>1999</v>
      </c>
      <c r="O46" s="89"/>
      <c r="P46" s="18"/>
      <c r="Q46" s="18"/>
    </row>
    <row r="47" spans="2:17" s="19" customFormat="1" ht="23.25" customHeight="1">
      <c r="B47" s="76">
        <f t="shared" si="0"/>
        <v>780</v>
      </c>
      <c r="C47" s="77">
        <v>106.9</v>
      </c>
      <c r="D47" s="77">
        <v>104.7</v>
      </c>
      <c r="E47" s="77">
        <v>21</v>
      </c>
      <c r="F47" s="77">
        <v>547.4</v>
      </c>
      <c r="G47" s="79">
        <f t="shared" si="1"/>
        <v>4132.5</v>
      </c>
      <c r="H47" s="77">
        <v>909.2</v>
      </c>
      <c r="I47" s="77">
        <v>382.9</v>
      </c>
      <c r="J47" s="77">
        <v>587.29999999999995</v>
      </c>
      <c r="K47" s="77">
        <v>2253.1</v>
      </c>
      <c r="L47" s="80">
        <f t="shared" si="3"/>
        <v>4912.5</v>
      </c>
      <c r="M47" s="79"/>
      <c r="N47" s="81">
        <v>2000</v>
      </c>
      <c r="O47" s="90"/>
      <c r="P47" s="18"/>
      <c r="Q47" s="18"/>
    </row>
    <row r="48" spans="2:17" s="19" customFormat="1" ht="23.25" customHeight="1">
      <c r="B48" s="83">
        <f t="shared" si="0"/>
        <v>941.80000000000007</v>
      </c>
      <c r="C48" s="84">
        <v>195.6</v>
      </c>
      <c r="D48" s="85">
        <v>160.1</v>
      </c>
      <c r="E48" s="84">
        <v>22.2</v>
      </c>
      <c r="F48" s="85">
        <v>563.9</v>
      </c>
      <c r="G48" s="86">
        <f t="shared" si="1"/>
        <v>5130.1000000000004</v>
      </c>
      <c r="H48" s="85">
        <v>1085.2</v>
      </c>
      <c r="I48" s="85">
        <v>432.4</v>
      </c>
      <c r="J48" s="85">
        <v>800.6</v>
      </c>
      <c r="K48" s="85">
        <v>2811.9</v>
      </c>
      <c r="L48" s="87">
        <f t="shared" si="3"/>
        <v>6071.9000000000005</v>
      </c>
      <c r="M48" s="86"/>
      <c r="N48" s="88">
        <v>2001</v>
      </c>
      <c r="O48" s="89"/>
      <c r="P48" s="18"/>
      <c r="Q48" s="18"/>
    </row>
    <row r="49" spans="2:20" s="19" customFormat="1" ht="23.25" customHeight="1">
      <c r="B49" s="76">
        <f t="shared" si="0"/>
        <v>1405.3</v>
      </c>
      <c r="C49" s="77">
        <v>303.5</v>
      </c>
      <c r="D49" s="77">
        <v>156.1</v>
      </c>
      <c r="E49" s="77">
        <v>19.5</v>
      </c>
      <c r="F49" s="77">
        <v>926.2</v>
      </c>
      <c r="G49" s="79">
        <f t="shared" si="1"/>
        <v>5901.5</v>
      </c>
      <c r="H49" s="77">
        <v>1029.9000000000001</v>
      </c>
      <c r="I49" s="77">
        <v>453</v>
      </c>
      <c r="J49" s="77">
        <v>837</v>
      </c>
      <c r="K49" s="77">
        <v>3581.6</v>
      </c>
      <c r="L49" s="80">
        <f t="shared" si="3"/>
        <v>7306.8</v>
      </c>
      <c r="M49" s="79"/>
      <c r="N49" s="81">
        <v>2002</v>
      </c>
      <c r="O49" s="90"/>
      <c r="P49" s="18"/>
      <c r="Q49" s="18"/>
    </row>
    <row r="50" spans="2:20" s="19" customFormat="1" ht="23.25" customHeight="1">
      <c r="B50" s="83">
        <f t="shared" si="0"/>
        <v>1647.1</v>
      </c>
      <c r="C50" s="84">
        <v>318</v>
      </c>
      <c r="D50" s="84">
        <v>206.1</v>
      </c>
      <c r="E50" s="84">
        <v>70.3</v>
      </c>
      <c r="F50" s="84">
        <v>1052.7</v>
      </c>
      <c r="G50" s="86">
        <f t="shared" si="1"/>
        <v>6461.7</v>
      </c>
      <c r="H50" s="84">
        <v>1180</v>
      </c>
      <c r="I50" s="84">
        <v>507.4</v>
      </c>
      <c r="J50" s="84">
        <v>861.8</v>
      </c>
      <c r="K50" s="84">
        <v>3912.5</v>
      </c>
      <c r="L50" s="87">
        <f t="shared" si="3"/>
        <v>8108.7999999999993</v>
      </c>
      <c r="M50" s="86"/>
      <c r="N50" s="88">
        <v>2003</v>
      </c>
      <c r="O50" s="91"/>
      <c r="P50" s="18"/>
      <c r="Q50" s="18"/>
    </row>
    <row r="51" spans="2:20" s="19" customFormat="1" ht="23.25" customHeight="1">
      <c r="B51" s="76">
        <f t="shared" ref="B51:B56" si="4">F51+E51+D51+C51</f>
        <v>1859.5</v>
      </c>
      <c r="C51" s="77">
        <v>249.9</v>
      </c>
      <c r="D51" s="77">
        <v>203.1</v>
      </c>
      <c r="E51" s="77">
        <v>8.6999999999999993</v>
      </c>
      <c r="F51" s="77">
        <v>1397.8</v>
      </c>
      <c r="G51" s="79">
        <f t="shared" ref="G51:G56" si="5">K51+J51+I51+H51</f>
        <v>8114.7</v>
      </c>
      <c r="H51" s="77">
        <v>1447.2</v>
      </c>
      <c r="I51" s="77">
        <v>629.5</v>
      </c>
      <c r="J51" s="77">
        <v>1083.3</v>
      </c>
      <c r="K51" s="77">
        <v>4954.7</v>
      </c>
      <c r="L51" s="80">
        <f t="shared" ref="L51:L56" si="6">G51+B51</f>
        <v>9974.2000000000007</v>
      </c>
      <c r="M51" s="79"/>
      <c r="N51" s="81">
        <v>2004</v>
      </c>
      <c r="O51" s="90"/>
      <c r="P51" s="18"/>
      <c r="Q51" s="18"/>
    </row>
    <row r="52" spans="2:20" s="19" customFormat="1" ht="23.25" customHeight="1">
      <c r="B52" s="83">
        <f t="shared" si="4"/>
        <v>3003</v>
      </c>
      <c r="C52" s="84">
        <v>584</v>
      </c>
      <c r="D52" s="84">
        <v>242.5</v>
      </c>
      <c r="E52" s="84">
        <v>50</v>
      </c>
      <c r="F52" s="84">
        <v>2126.5</v>
      </c>
      <c r="G52" s="86">
        <f t="shared" si="5"/>
        <v>9228.4</v>
      </c>
      <c r="H52" s="84">
        <v>1494.6</v>
      </c>
      <c r="I52" s="84">
        <v>704.7</v>
      </c>
      <c r="J52" s="84">
        <v>1011.9</v>
      </c>
      <c r="K52" s="84">
        <v>6017.2</v>
      </c>
      <c r="L52" s="87">
        <f t="shared" si="6"/>
        <v>12231.4</v>
      </c>
      <c r="M52" s="86"/>
      <c r="N52" s="88">
        <v>2005</v>
      </c>
      <c r="O52" s="91"/>
      <c r="P52" s="18"/>
      <c r="Q52" s="18"/>
    </row>
    <row r="53" spans="2:20" s="19" customFormat="1" ht="23.25" customHeight="1">
      <c r="B53" s="76">
        <f t="shared" si="4"/>
        <v>3465.3</v>
      </c>
      <c r="C53" s="77">
        <v>544.4</v>
      </c>
      <c r="D53" s="77">
        <v>220.5</v>
      </c>
      <c r="E53" s="77">
        <v>154.4</v>
      </c>
      <c r="F53" s="77">
        <v>2546</v>
      </c>
      <c r="G53" s="79">
        <f t="shared" si="5"/>
        <v>9459.4000000000015</v>
      </c>
      <c r="H53" s="77">
        <v>1417.7</v>
      </c>
      <c r="I53" s="77">
        <v>738.3</v>
      </c>
      <c r="J53" s="77">
        <v>914.3</v>
      </c>
      <c r="K53" s="77">
        <v>6389.1</v>
      </c>
      <c r="L53" s="80">
        <f t="shared" si="6"/>
        <v>12924.7</v>
      </c>
      <c r="M53" s="79"/>
      <c r="N53" s="81">
        <v>2006</v>
      </c>
      <c r="O53" s="90"/>
      <c r="P53" s="18"/>
      <c r="Q53" s="18"/>
    </row>
    <row r="54" spans="2:20" s="19" customFormat="1" ht="23.25" customHeight="1">
      <c r="B54" s="83">
        <f t="shared" si="4"/>
        <v>2961.2000000000003</v>
      </c>
      <c r="C54" s="84">
        <v>454.3</v>
      </c>
      <c r="D54" s="84">
        <v>352.3</v>
      </c>
      <c r="E54" s="84">
        <v>125.4</v>
      </c>
      <c r="F54" s="84">
        <v>2029.2</v>
      </c>
      <c r="G54" s="86">
        <f t="shared" si="5"/>
        <v>9105.0999999999985</v>
      </c>
      <c r="H54" s="84">
        <v>1685.5</v>
      </c>
      <c r="I54" s="84">
        <v>887.9</v>
      </c>
      <c r="J54" s="84">
        <v>878.8</v>
      </c>
      <c r="K54" s="84">
        <v>5652.9</v>
      </c>
      <c r="L54" s="87">
        <f t="shared" si="6"/>
        <v>12066.3</v>
      </c>
      <c r="M54" s="86"/>
      <c r="N54" s="88">
        <v>2007</v>
      </c>
      <c r="O54" s="91"/>
      <c r="P54" s="18"/>
      <c r="Q54" s="18"/>
    </row>
    <row r="55" spans="2:20" s="16" customFormat="1" ht="23.25" customHeight="1">
      <c r="B55" s="76">
        <f t="shared" si="4"/>
        <v>2667.7</v>
      </c>
      <c r="C55" s="77">
        <v>525.20000000000005</v>
      </c>
      <c r="D55" s="77">
        <v>292.8</v>
      </c>
      <c r="E55" s="77">
        <v>137.9</v>
      </c>
      <c r="F55" s="77">
        <v>1711.8</v>
      </c>
      <c r="G55" s="79">
        <f t="shared" si="5"/>
        <v>7373.2</v>
      </c>
      <c r="H55" s="77">
        <v>1469.8</v>
      </c>
      <c r="I55" s="77">
        <v>558</v>
      </c>
      <c r="J55" s="77">
        <v>690.5</v>
      </c>
      <c r="K55" s="77">
        <v>4654.8999999999996</v>
      </c>
      <c r="L55" s="80">
        <f t="shared" si="6"/>
        <v>10040.9</v>
      </c>
      <c r="M55" s="79"/>
      <c r="N55" s="81">
        <v>2008</v>
      </c>
      <c r="O55" s="90"/>
      <c r="P55" s="17"/>
      <c r="Q55" s="17"/>
      <c r="R55" s="15"/>
      <c r="S55" s="15"/>
      <c r="T55" s="15"/>
    </row>
    <row r="56" spans="2:20" s="16" customFormat="1" ht="23.25" customHeight="1">
      <c r="B56" s="83">
        <f t="shared" si="4"/>
        <v>2610.3000000000002</v>
      </c>
      <c r="C56" s="84">
        <v>724.2</v>
      </c>
      <c r="D56" s="84">
        <v>216.6</v>
      </c>
      <c r="E56" s="84">
        <v>163.6</v>
      </c>
      <c r="F56" s="84">
        <v>1505.9</v>
      </c>
      <c r="G56" s="86">
        <f t="shared" si="5"/>
        <v>9187.7999999999993</v>
      </c>
      <c r="H56" s="84">
        <v>1926.2</v>
      </c>
      <c r="I56" s="84">
        <v>896.7</v>
      </c>
      <c r="J56" s="84">
        <v>819.2</v>
      </c>
      <c r="K56" s="84">
        <v>5545.7</v>
      </c>
      <c r="L56" s="87">
        <f t="shared" si="6"/>
        <v>11798.099999999999</v>
      </c>
      <c r="M56" s="86"/>
      <c r="N56" s="88">
        <v>2009</v>
      </c>
      <c r="O56" s="92"/>
      <c r="P56" s="17"/>
      <c r="Q56" s="17"/>
      <c r="R56" s="15"/>
      <c r="S56" s="15"/>
      <c r="T56" s="15"/>
    </row>
    <row r="57" spans="2:20" s="16" customFormat="1" ht="23.25" customHeight="1">
      <c r="B57" s="76">
        <f>F57+E57+D57+C57</f>
        <v>3108.7</v>
      </c>
      <c r="C57" s="77">
        <v>680.3</v>
      </c>
      <c r="D57" s="77">
        <v>81.900000000000006</v>
      </c>
      <c r="E57" s="77">
        <v>159</v>
      </c>
      <c r="F57" s="77">
        <v>2187.5</v>
      </c>
      <c r="G57" s="79">
        <f>K57+J57+I57+H57</f>
        <v>9613.2000000000007</v>
      </c>
      <c r="H57" s="77">
        <v>1932</v>
      </c>
      <c r="I57" s="77">
        <v>700</v>
      </c>
      <c r="J57" s="77">
        <v>831.7</v>
      </c>
      <c r="K57" s="77">
        <v>6149.5</v>
      </c>
      <c r="L57" s="80">
        <f>G57+B57</f>
        <v>12721.900000000001</v>
      </c>
      <c r="M57" s="93"/>
      <c r="N57" s="81">
        <v>2010</v>
      </c>
      <c r="O57" s="90"/>
      <c r="P57" s="17"/>
      <c r="Q57" s="17"/>
      <c r="R57" s="15"/>
      <c r="S57" s="15"/>
      <c r="T57" s="15"/>
    </row>
    <row r="58" spans="2:20" s="22" customFormat="1" ht="23.25" customHeight="1">
      <c r="B58" s="83">
        <f>F58+E58+D58+C58</f>
        <v>3857.8</v>
      </c>
      <c r="C58" s="84">
        <v>687.3</v>
      </c>
      <c r="D58" s="84">
        <v>296.8</v>
      </c>
      <c r="E58" s="84">
        <v>240.7</v>
      </c>
      <c r="F58" s="84">
        <v>2633</v>
      </c>
      <c r="G58" s="86">
        <f>K58+J58+I58+H58</f>
        <v>12133.200000000003</v>
      </c>
      <c r="H58" s="84">
        <v>1833.2</v>
      </c>
      <c r="I58" s="84">
        <v>812.7</v>
      </c>
      <c r="J58" s="84">
        <v>1106.7</v>
      </c>
      <c r="K58" s="84">
        <v>8380.6</v>
      </c>
      <c r="L58" s="87">
        <f>G58+B58</f>
        <v>15991.000000000004</v>
      </c>
      <c r="M58" s="94">
        <v>2009</v>
      </c>
      <c r="N58" s="88">
        <v>2011</v>
      </c>
      <c r="O58" s="95"/>
      <c r="P58" s="23"/>
      <c r="Q58" s="23"/>
      <c r="R58" s="24"/>
      <c r="S58" s="24"/>
      <c r="T58" s="24"/>
    </row>
    <row r="59" spans="2:20" s="22" customFormat="1" ht="23.25" customHeight="1">
      <c r="B59" s="76">
        <f>F59+E59+D59+C59</f>
        <v>3130.7999999999997</v>
      </c>
      <c r="C59" s="77">
        <v>728.6</v>
      </c>
      <c r="D59" s="77">
        <v>308.5</v>
      </c>
      <c r="E59" s="77">
        <v>116.4</v>
      </c>
      <c r="F59" s="77">
        <v>1977.3</v>
      </c>
      <c r="G59" s="79">
        <f>K59+J59+I59+H59</f>
        <v>14211.8</v>
      </c>
      <c r="H59" s="77">
        <v>2187.4</v>
      </c>
      <c r="I59" s="77">
        <v>890</v>
      </c>
      <c r="J59" s="77">
        <v>1610.3</v>
      </c>
      <c r="K59" s="77">
        <v>9524.1</v>
      </c>
      <c r="L59" s="80">
        <f>G59+B59</f>
        <v>17342.599999999999</v>
      </c>
      <c r="M59" s="79"/>
      <c r="N59" s="77" t="s">
        <v>32</v>
      </c>
      <c r="O59" s="90"/>
      <c r="P59" s="23"/>
      <c r="Q59" s="23"/>
      <c r="R59" s="24"/>
      <c r="S59" s="24"/>
      <c r="T59" s="24"/>
    </row>
    <row r="60" spans="2:20" s="22" customFormat="1" ht="23.25" customHeight="1">
      <c r="B60" s="96">
        <f>F60+E60+D60+C60</f>
        <v>2580.4</v>
      </c>
      <c r="C60" s="97">
        <v>378</v>
      </c>
      <c r="D60" s="97">
        <v>260.10000000000002</v>
      </c>
      <c r="E60" s="97">
        <v>150.69999999999999</v>
      </c>
      <c r="F60" s="97">
        <v>1791.6</v>
      </c>
      <c r="G60" s="98">
        <f>K60+J60+I60+H60</f>
        <v>14411.8</v>
      </c>
      <c r="H60" s="97">
        <v>2129.1999999999998</v>
      </c>
      <c r="I60" s="97">
        <v>902.3</v>
      </c>
      <c r="J60" s="97">
        <v>1728</v>
      </c>
      <c r="K60" s="97">
        <v>9652.2999999999993</v>
      </c>
      <c r="L60" s="99">
        <f>G60+B60</f>
        <v>16992.2</v>
      </c>
      <c r="M60" s="128" t="s">
        <v>33</v>
      </c>
      <c r="N60" s="129"/>
      <c r="O60" s="130"/>
      <c r="P60" s="23"/>
      <c r="Q60" s="23"/>
      <c r="R60" s="24"/>
      <c r="S60" s="24"/>
      <c r="T60" s="24"/>
    </row>
    <row r="61" spans="2:20" s="20" customFormat="1" ht="6.95" customHeight="1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20" s="20" customFormat="1" ht="18">
      <c r="B62" s="104" t="s">
        <v>22</v>
      </c>
      <c r="C62" s="26"/>
      <c r="D62" s="105"/>
      <c r="E62" s="105"/>
      <c r="F62" s="105"/>
      <c r="G62" s="106"/>
      <c r="H62" s="106"/>
      <c r="I62" s="106"/>
      <c r="J62" s="106"/>
      <c r="K62" s="29"/>
      <c r="L62" s="29"/>
      <c r="M62" s="107"/>
      <c r="N62" s="29" t="s">
        <v>28</v>
      </c>
      <c r="O62" s="101"/>
      <c r="P62" s="21"/>
    </row>
    <row r="63" spans="2:20" s="20" customFormat="1" ht="18">
      <c r="B63" s="104" t="s">
        <v>30</v>
      </c>
      <c r="C63" s="26"/>
      <c r="D63" s="105"/>
      <c r="E63" s="105"/>
      <c r="F63" s="105"/>
      <c r="G63" s="106"/>
      <c r="H63" s="106"/>
      <c r="I63" s="106"/>
      <c r="J63" s="106"/>
      <c r="K63" s="29"/>
      <c r="L63" s="29"/>
      <c r="M63" s="108"/>
      <c r="N63" s="29" t="s">
        <v>24</v>
      </c>
      <c r="O63" s="102"/>
      <c r="P63" s="21"/>
    </row>
    <row r="64" spans="2:20" s="20" customFormat="1" ht="18" customHeight="1">
      <c r="B64" s="104" t="s">
        <v>31</v>
      </c>
      <c r="C64" s="26"/>
      <c r="D64" s="105"/>
      <c r="E64" s="105"/>
      <c r="F64" s="105"/>
      <c r="G64" s="106"/>
      <c r="H64" s="106"/>
      <c r="I64" s="106"/>
      <c r="J64" s="106"/>
      <c r="K64" s="29"/>
      <c r="L64" s="29"/>
      <c r="M64" s="108"/>
      <c r="N64" s="29" t="s">
        <v>25</v>
      </c>
      <c r="O64" s="102"/>
    </row>
    <row r="65" spans="2:18" s="20" customFormat="1" ht="17.100000000000001" customHeight="1">
      <c r="B65" s="109" t="s">
        <v>20</v>
      </c>
      <c r="C65" s="27"/>
      <c r="D65" s="27"/>
      <c r="E65" s="27"/>
      <c r="F65" s="27"/>
      <c r="G65" s="27"/>
      <c r="H65" s="28"/>
      <c r="I65" s="27"/>
      <c r="J65" s="27"/>
      <c r="K65" s="27"/>
      <c r="L65" s="110"/>
      <c r="M65" s="110"/>
      <c r="N65" s="111"/>
      <c r="O65" s="103" t="s">
        <v>29</v>
      </c>
    </row>
    <row r="66" spans="2:18" s="20" customFormat="1" ht="17.100000000000001" customHeight="1">
      <c r="B66" s="11"/>
      <c r="C66" s="11"/>
      <c r="D66" s="10"/>
      <c r="E66" s="11"/>
      <c r="F66" s="10"/>
      <c r="G66" s="12"/>
      <c r="H66" s="12"/>
      <c r="I66" s="12"/>
      <c r="J66" s="12"/>
      <c r="K66" s="13"/>
      <c r="L66" s="13"/>
      <c r="M66" s="14"/>
      <c r="N66" s="14"/>
      <c r="O66" s="14"/>
    </row>
    <row r="67" spans="2:18" ht="35.1" customHeight="1"/>
    <row r="68" spans="2:18" ht="35.1" customHeight="1">
      <c r="G68" s="4"/>
    </row>
    <row r="69" spans="2:18" s="6" customFormat="1" ht="35.1" customHeight="1">
      <c r="B69" s="127" t="s">
        <v>26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</row>
    <row r="70" spans="2:18" s="7" customFormat="1" ht="35.1" customHeight="1">
      <c r="B70" s="126" t="s">
        <v>27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</row>
    <row r="71" spans="2:18" s="8" customFormat="1" ht="18" customHeight="1">
      <c r="B71" s="25" t="s">
        <v>16</v>
      </c>
      <c r="C71" s="26"/>
      <c r="D71" s="27"/>
      <c r="E71" s="28"/>
      <c r="F71" s="27"/>
      <c r="G71" s="27"/>
      <c r="H71" s="27"/>
      <c r="I71" s="27"/>
      <c r="J71" s="27"/>
      <c r="K71" s="27"/>
      <c r="L71" s="27"/>
      <c r="M71" s="26"/>
      <c r="N71" s="29"/>
      <c r="O71" s="30" t="s">
        <v>19</v>
      </c>
      <c r="P71" s="9"/>
      <c r="Q71" s="9"/>
      <c r="R71" s="9"/>
    </row>
    <row r="72" spans="2:18" ht="5.25" customHeight="1">
      <c r="B72" s="31"/>
      <c r="C72" s="31"/>
      <c r="D72" s="31"/>
      <c r="E72" s="31"/>
      <c r="F72" s="31"/>
      <c r="G72" s="32"/>
      <c r="H72" s="33"/>
      <c r="I72" s="31"/>
      <c r="J72" s="34"/>
      <c r="K72" s="34"/>
      <c r="L72" s="34"/>
      <c r="M72" s="34"/>
      <c r="N72" s="35"/>
      <c r="O72" s="35"/>
      <c r="P72" s="1"/>
      <c r="Q72" s="1"/>
      <c r="R72" s="1"/>
    </row>
    <row r="73" spans="2:18" ht="21" customHeight="1">
      <c r="B73" s="36"/>
      <c r="C73" s="37"/>
      <c r="D73" s="37"/>
      <c r="E73" s="37"/>
      <c r="F73" s="37"/>
      <c r="G73" s="38"/>
      <c r="H73" s="39"/>
      <c r="I73" s="39"/>
      <c r="J73" s="39"/>
      <c r="K73" s="40"/>
      <c r="L73" s="41"/>
      <c r="M73" s="37"/>
      <c r="N73" s="42"/>
      <c r="O73" s="43"/>
      <c r="P73" s="1"/>
      <c r="Q73" s="1"/>
      <c r="R73" s="1"/>
    </row>
    <row r="74" spans="2:18" s="3" customFormat="1" ht="24.75" customHeight="1">
      <c r="B74" s="44" t="s">
        <v>21</v>
      </c>
      <c r="C74" s="45"/>
      <c r="D74" s="45"/>
      <c r="E74" s="45"/>
      <c r="F74" s="45"/>
      <c r="G74" s="46" t="s">
        <v>23</v>
      </c>
      <c r="H74" s="45"/>
      <c r="I74" s="45"/>
      <c r="J74" s="45"/>
      <c r="K74" s="47"/>
      <c r="L74" s="48" t="s">
        <v>0</v>
      </c>
      <c r="M74" s="49"/>
      <c r="N74" s="50"/>
      <c r="O74" s="51"/>
    </row>
    <row r="75" spans="2:18" s="3" customFormat="1" ht="25.5" customHeight="1">
      <c r="B75" s="44" t="s">
        <v>18</v>
      </c>
      <c r="C75" s="52"/>
      <c r="D75" s="45"/>
      <c r="E75" s="53"/>
      <c r="F75" s="45"/>
      <c r="G75" s="54" t="s">
        <v>17</v>
      </c>
      <c r="H75" s="45"/>
      <c r="I75" s="55"/>
      <c r="J75" s="56"/>
      <c r="K75" s="57"/>
      <c r="L75" s="48" t="s">
        <v>1</v>
      </c>
      <c r="M75" s="58"/>
      <c r="N75" s="50"/>
      <c r="O75" s="51"/>
    </row>
    <row r="76" spans="2:18" s="3" customFormat="1" ht="25.5" customHeight="1">
      <c r="B76" s="44"/>
      <c r="C76" s="52"/>
      <c r="D76" s="45"/>
      <c r="E76" s="53"/>
      <c r="F76" s="45"/>
      <c r="G76" s="59"/>
      <c r="H76" s="60"/>
      <c r="I76" s="61"/>
      <c r="J76" s="62"/>
      <c r="K76" s="63"/>
      <c r="L76" s="64" t="s">
        <v>15</v>
      </c>
      <c r="M76" s="58"/>
      <c r="N76" s="50"/>
      <c r="O76" s="51"/>
    </row>
    <row r="77" spans="2:18" s="3" customFormat="1" ht="24.75" customHeight="1">
      <c r="B77" s="65"/>
      <c r="C77" s="66"/>
      <c r="D77" s="66"/>
      <c r="E77" s="66"/>
      <c r="F77" s="66"/>
      <c r="G77" s="67"/>
      <c r="H77" s="66"/>
      <c r="I77" s="66"/>
      <c r="J77" s="66"/>
      <c r="K77" s="66"/>
      <c r="L77" s="48"/>
      <c r="M77" s="58"/>
      <c r="N77" s="50"/>
      <c r="O77" s="51"/>
    </row>
    <row r="78" spans="2:18" s="3" customFormat="1" ht="27" customHeight="1">
      <c r="B78" s="68" t="s">
        <v>2</v>
      </c>
      <c r="C78" s="69" t="s">
        <v>3</v>
      </c>
      <c r="D78" s="69" t="s">
        <v>4</v>
      </c>
      <c r="E78" s="69" t="s">
        <v>5</v>
      </c>
      <c r="F78" s="69" t="s">
        <v>6</v>
      </c>
      <c r="G78" s="70" t="s">
        <v>2</v>
      </c>
      <c r="H78" s="69" t="s">
        <v>3</v>
      </c>
      <c r="I78" s="69" t="s">
        <v>4</v>
      </c>
      <c r="J78" s="69" t="s">
        <v>5</v>
      </c>
      <c r="K78" s="69" t="s">
        <v>6</v>
      </c>
      <c r="L78" s="71" t="s">
        <v>7</v>
      </c>
      <c r="M78" s="72"/>
      <c r="N78" s="73"/>
      <c r="O78" s="74"/>
    </row>
    <row r="79" spans="2:18" s="5" customFormat="1" ht="20.25">
      <c r="B79" s="68"/>
      <c r="C79" s="70"/>
      <c r="D79" s="70"/>
      <c r="E79" s="70"/>
      <c r="F79" s="70"/>
      <c r="G79" s="70"/>
      <c r="H79" s="70"/>
      <c r="I79" s="70"/>
      <c r="J79" s="70"/>
      <c r="K79" s="70"/>
      <c r="L79" s="48" t="s">
        <v>13</v>
      </c>
      <c r="M79" s="72"/>
      <c r="N79" s="50"/>
      <c r="O79" s="51"/>
      <c r="P79" s="3"/>
      <c r="Q79" s="3"/>
      <c r="R79" s="3"/>
    </row>
    <row r="80" spans="2:18" s="3" customFormat="1" ht="20.25">
      <c r="B80" s="68" t="s">
        <v>8</v>
      </c>
      <c r="C80" s="69" t="s">
        <v>9</v>
      </c>
      <c r="D80" s="69" t="s">
        <v>10</v>
      </c>
      <c r="E80" s="69" t="s">
        <v>11</v>
      </c>
      <c r="F80" s="69" t="s">
        <v>12</v>
      </c>
      <c r="G80" s="70" t="s">
        <v>8</v>
      </c>
      <c r="H80" s="69" t="s">
        <v>9</v>
      </c>
      <c r="I80" s="69" t="s">
        <v>10</v>
      </c>
      <c r="J80" s="69" t="s">
        <v>11</v>
      </c>
      <c r="K80" s="69" t="s">
        <v>12</v>
      </c>
      <c r="L80" s="70" t="s">
        <v>14</v>
      </c>
      <c r="M80" s="58"/>
      <c r="N80" s="49"/>
      <c r="O80" s="75"/>
    </row>
    <row r="81" spans="2:15" s="16" customFormat="1" ht="23.25" customHeight="1">
      <c r="B81" s="76">
        <v>2174.1</v>
      </c>
      <c r="C81" s="77">
        <v>463.5</v>
      </c>
      <c r="D81" s="78">
        <v>150.69999999999999</v>
      </c>
      <c r="E81" s="77">
        <v>144.30000000000001</v>
      </c>
      <c r="F81" s="78">
        <v>1415.6</v>
      </c>
      <c r="G81" s="79">
        <v>9722.2999999999993</v>
      </c>
      <c r="H81" s="78">
        <v>1807.6</v>
      </c>
      <c r="I81" s="78">
        <v>621.1</v>
      </c>
      <c r="J81" s="78">
        <v>1305.4000000000001</v>
      </c>
      <c r="K81" s="78">
        <v>5988.2</v>
      </c>
      <c r="L81" s="80">
        <f t="shared" ref="L81:L90" si="7">G81+B81</f>
        <v>11896.4</v>
      </c>
      <c r="M81" s="79"/>
      <c r="N81" s="81">
        <v>2006</v>
      </c>
      <c r="O81" s="82"/>
    </row>
    <row r="82" spans="2:15" s="16" customFormat="1" ht="23.25" customHeight="1">
      <c r="B82" s="83">
        <f t="shared" ref="B82:B90" si="8">F82+E82+D82+C82</f>
        <v>2316.6999999999998</v>
      </c>
      <c r="C82" s="84">
        <v>742.2</v>
      </c>
      <c r="D82" s="85">
        <v>208.6</v>
      </c>
      <c r="E82" s="84">
        <v>118.7</v>
      </c>
      <c r="F82" s="85">
        <v>1247.2</v>
      </c>
      <c r="G82" s="86">
        <f t="shared" ref="G82:G90" si="9">K82+J82+I82+H82</f>
        <v>9260</v>
      </c>
      <c r="H82" s="85">
        <v>2025.7</v>
      </c>
      <c r="I82" s="85">
        <v>874.7</v>
      </c>
      <c r="J82" s="85">
        <v>1371.6</v>
      </c>
      <c r="K82" s="85">
        <v>4988</v>
      </c>
      <c r="L82" s="87">
        <f t="shared" si="7"/>
        <v>11576.7</v>
      </c>
      <c r="M82" s="86"/>
      <c r="N82" s="88">
        <v>2007</v>
      </c>
      <c r="O82" s="89"/>
    </row>
    <row r="83" spans="2:15" s="16" customFormat="1" ht="23.25" customHeight="1">
      <c r="B83" s="76">
        <v>2043.4</v>
      </c>
      <c r="C83" s="77">
        <v>353.5</v>
      </c>
      <c r="D83" s="78">
        <v>141.5</v>
      </c>
      <c r="E83" s="77">
        <v>125.6</v>
      </c>
      <c r="F83" s="78">
        <v>1422.7</v>
      </c>
      <c r="G83" s="79">
        <f t="shared" si="9"/>
        <v>10444</v>
      </c>
      <c r="H83" s="78">
        <v>2509.6999999999998</v>
      </c>
      <c r="I83" s="78">
        <v>1101.3</v>
      </c>
      <c r="J83" s="78">
        <v>1493.4</v>
      </c>
      <c r="K83" s="78">
        <v>5339.6</v>
      </c>
      <c r="L83" s="80">
        <f t="shared" si="7"/>
        <v>12487.4</v>
      </c>
      <c r="M83" s="79"/>
      <c r="N83" s="81">
        <v>2008</v>
      </c>
      <c r="O83" s="82"/>
    </row>
    <row r="84" spans="2:15" s="16" customFormat="1" ht="23.25" customHeight="1">
      <c r="B84" s="83">
        <v>2085.6999999999998</v>
      </c>
      <c r="C84" s="84">
        <v>458.3</v>
      </c>
      <c r="D84" s="85">
        <v>106.2</v>
      </c>
      <c r="E84" s="84">
        <v>124.3</v>
      </c>
      <c r="F84" s="85">
        <v>1397</v>
      </c>
      <c r="G84" s="86">
        <f t="shared" si="9"/>
        <v>7956.2000000000007</v>
      </c>
      <c r="H84" s="85">
        <v>2055.6</v>
      </c>
      <c r="I84" s="85">
        <v>569.1</v>
      </c>
      <c r="J84" s="85">
        <v>1374.7</v>
      </c>
      <c r="K84" s="85">
        <v>3956.8</v>
      </c>
      <c r="L84" s="87">
        <f t="shared" si="7"/>
        <v>10041.900000000001</v>
      </c>
      <c r="M84" s="86"/>
      <c r="N84" s="88">
        <v>2009</v>
      </c>
      <c r="O84" s="89"/>
    </row>
    <row r="85" spans="2:15" s="16" customFormat="1" ht="23.25" customHeight="1">
      <c r="B85" s="76">
        <f t="shared" si="8"/>
        <v>2267.2999999999997</v>
      </c>
      <c r="C85" s="77">
        <v>472.7</v>
      </c>
      <c r="D85" s="78">
        <v>154.30000000000001</v>
      </c>
      <c r="E85" s="77">
        <v>166.6</v>
      </c>
      <c r="F85" s="78">
        <v>1473.7</v>
      </c>
      <c r="G85" s="79">
        <f t="shared" si="9"/>
        <v>8488.2000000000007</v>
      </c>
      <c r="H85" s="78">
        <v>2086.8000000000002</v>
      </c>
      <c r="I85" s="78">
        <v>585.20000000000005</v>
      </c>
      <c r="J85" s="78">
        <v>1461.9</v>
      </c>
      <c r="K85" s="78">
        <v>4354.3</v>
      </c>
      <c r="L85" s="80">
        <f t="shared" si="7"/>
        <v>10755.5</v>
      </c>
      <c r="M85" s="79"/>
      <c r="N85" s="81">
        <v>2010</v>
      </c>
      <c r="O85" s="82"/>
    </row>
    <row r="86" spans="2:15" s="16" customFormat="1" ht="23.25" customHeight="1">
      <c r="B86" s="83">
        <f t="shared" si="8"/>
        <v>2440.6999999999998</v>
      </c>
      <c r="C86" s="84">
        <v>568.20000000000005</v>
      </c>
      <c r="D86" s="85">
        <v>172.7</v>
      </c>
      <c r="E86" s="84">
        <v>110.6</v>
      </c>
      <c r="F86" s="85">
        <v>1589.2</v>
      </c>
      <c r="G86" s="86">
        <f t="shared" si="9"/>
        <v>9719.9</v>
      </c>
      <c r="H86" s="85">
        <v>1822.4</v>
      </c>
      <c r="I86" s="85">
        <v>699</v>
      </c>
      <c r="J86" s="85">
        <v>1388.2</v>
      </c>
      <c r="K86" s="85">
        <v>5810.3</v>
      </c>
      <c r="L86" s="87">
        <f t="shared" si="7"/>
        <v>12160.599999999999</v>
      </c>
      <c r="M86" s="86"/>
      <c r="N86" s="88">
        <v>2011</v>
      </c>
      <c r="O86" s="89"/>
    </row>
    <row r="87" spans="2:15" s="16" customFormat="1" ht="23.25" customHeight="1">
      <c r="B87" s="76">
        <f t="shared" si="8"/>
        <v>2215.5</v>
      </c>
      <c r="C87" s="77">
        <v>333.8</v>
      </c>
      <c r="D87" s="77">
        <v>146.6</v>
      </c>
      <c r="E87" s="77">
        <v>131.1</v>
      </c>
      <c r="F87" s="77">
        <v>1604</v>
      </c>
      <c r="G87" s="79">
        <f t="shared" si="9"/>
        <v>10691.2</v>
      </c>
      <c r="H87" s="77">
        <v>2115.6999999999998</v>
      </c>
      <c r="I87" s="77">
        <v>756.3</v>
      </c>
      <c r="J87" s="77">
        <v>1806</v>
      </c>
      <c r="K87" s="77">
        <v>6013.2</v>
      </c>
      <c r="L87" s="80">
        <f t="shared" si="7"/>
        <v>12906.7</v>
      </c>
      <c r="M87" s="79"/>
      <c r="N87" s="81">
        <v>2012</v>
      </c>
      <c r="O87" s="82"/>
    </row>
    <row r="88" spans="2:15" s="16" customFormat="1" ht="23.25" customHeight="1">
      <c r="B88" s="83">
        <f t="shared" si="8"/>
        <v>2167.5</v>
      </c>
      <c r="C88" s="84">
        <v>398.8</v>
      </c>
      <c r="D88" s="84">
        <v>175.6</v>
      </c>
      <c r="E88" s="84">
        <v>254.8</v>
      </c>
      <c r="F88" s="84">
        <v>1338.3</v>
      </c>
      <c r="G88" s="86">
        <f t="shared" si="9"/>
        <v>11817.6</v>
      </c>
      <c r="H88" s="84">
        <v>2556</v>
      </c>
      <c r="I88" s="84">
        <v>942.9</v>
      </c>
      <c r="J88" s="84">
        <v>2243.1</v>
      </c>
      <c r="K88" s="84">
        <v>6075.6</v>
      </c>
      <c r="L88" s="87">
        <f>G88+B88</f>
        <v>13985.1</v>
      </c>
      <c r="M88" s="86"/>
      <c r="N88" s="88">
        <v>2013</v>
      </c>
      <c r="O88" s="89"/>
    </row>
    <row r="89" spans="2:15" s="16" customFormat="1" ht="23.25" customHeight="1">
      <c r="B89" s="76">
        <f t="shared" si="8"/>
        <v>2413.9</v>
      </c>
      <c r="C89" s="77">
        <v>298.3</v>
      </c>
      <c r="D89" s="77">
        <v>265.2</v>
      </c>
      <c r="E89" s="77">
        <v>233.6</v>
      </c>
      <c r="F89" s="77">
        <v>1616.8</v>
      </c>
      <c r="G89" s="79">
        <f t="shared" si="9"/>
        <v>12578.4</v>
      </c>
      <c r="H89" s="77">
        <v>2899</v>
      </c>
      <c r="I89" s="77">
        <v>983.4</v>
      </c>
      <c r="J89" s="77">
        <v>2611.9</v>
      </c>
      <c r="K89" s="77">
        <v>6084.1</v>
      </c>
      <c r="L89" s="79">
        <f t="shared" si="7"/>
        <v>14992.3</v>
      </c>
      <c r="M89" s="79"/>
      <c r="N89" s="81">
        <v>2014</v>
      </c>
      <c r="O89" s="82"/>
    </row>
    <row r="90" spans="2:15" s="16" customFormat="1" ht="23.25" customHeight="1">
      <c r="B90" s="83">
        <f t="shared" si="8"/>
        <v>2243.8000000000002</v>
      </c>
      <c r="C90" s="84">
        <v>300.60000000000002</v>
      </c>
      <c r="D90" s="84">
        <v>217.3</v>
      </c>
      <c r="E90" s="84">
        <v>268.89999999999998</v>
      </c>
      <c r="F90" s="84">
        <v>1457</v>
      </c>
      <c r="G90" s="86">
        <f t="shared" si="9"/>
        <v>10879</v>
      </c>
      <c r="H90" s="84">
        <v>2644.8</v>
      </c>
      <c r="I90" s="84">
        <v>888.8</v>
      </c>
      <c r="J90" s="84">
        <v>2378.1</v>
      </c>
      <c r="K90" s="84">
        <v>4967.3</v>
      </c>
      <c r="L90" s="86">
        <f t="shared" si="7"/>
        <v>13122.8</v>
      </c>
      <c r="M90" s="86"/>
      <c r="N90" s="88">
        <v>2015</v>
      </c>
      <c r="O90" s="89"/>
    </row>
    <row r="91" spans="2:15" s="16" customFormat="1" ht="23.25" customHeight="1">
      <c r="B91" s="76">
        <f>F91+E91+D91+C91</f>
        <v>2510.5</v>
      </c>
      <c r="C91" s="77">
        <v>409</v>
      </c>
      <c r="D91" s="77">
        <v>294.39999999999998</v>
      </c>
      <c r="E91" s="77">
        <v>188.6</v>
      </c>
      <c r="F91" s="77">
        <v>1618.5</v>
      </c>
      <c r="G91" s="79">
        <v>10799.7</v>
      </c>
      <c r="H91" s="77">
        <v>3104.3</v>
      </c>
      <c r="I91" s="77">
        <v>1076.3</v>
      </c>
      <c r="J91" s="77">
        <v>2599.3000000000002</v>
      </c>
      <c r="K91" s="77">
        <v>4019.7</v>
      </c>
      <c r="L91" s="79">
        <f t="shared" ref="L91:L96" si="10">G91+B91</f>
        <v>13310.2</v>
      </c>
      <c r="M91" s="79"/>
      <c r="N91" s="81">
        <v>2016</v>
      </c>
      <c r="O91" s="82"/>
    </row>
    <row r="92" spans="2:15" s="16" customFormat="1" ht="23.25" customHeight="1">
      <c r="B92" s="83">
        <v>2920.7</v>
      </c>
      <c r="C92" s="84">
        <v>395.2</v>
      </c>
      <c r="D92" s="84">
        <v>473.2</v>
      </c>
      <c r="E92" s="84">
        <v>194.4</v>
      </c>
      <c r="F92" s="84">
        <v>1857.8</v>
      </c>
      <c r="G92" s="86">
        <f>K92+J92+I92+H92</f>
        <v>10987.4</v>
      </c>
      <c r="H92" s="84">
        <v>3291.4</v>
      </c>
      <c r="I92" s="84">
        <v>1374.6</v>
      </c>
      <c r="J92" s="84">
        <v>2353.3000000000002</v>
      </c>
      <c r="K92" s="84">
        <v>3968.1</v>
      </c>
      <c r="L92" s="86">
        <f t="shared" si="10"/>
        <v>13908.099999999999</v>
      </c>
      <c r="M92" s="86"/>
      <c r="N92" s="88">
        <v>2017</v>
      </c>
      <c r="O92" s="89"/>
    </row>
    <row r="93" spans="2:15" s="16" customFormat="1" ht="23.25" customHeight="1">
      <c r="B93" s="76">
        <f>C93+D93+E93+F93</f>
        <v>2697.373</v>
      </c>
      <c r="C93" s="77">
        <v>268</v>
      </c>
      <c r="D93" s="77">
        <v>296.85399999999998</v>
      </c>
      <c r="E93" s="77">
        <v>195.50800000000001</v>
      </c>
      <c r="F93" s="77">
        <v>1937.011</v>
      </c>
      <c r="G93" s="79">
        <f>H93+I93+J93+K93</f>
        <v>8219.4399999999987</v>
      </c>
      <c r="H93" s="77">
        <v>2199.5479999999998</v>
      </c>
      <c r="I93" s="77">
        <v>1145.4839999999999</v>
      </c>
      <c r="J93" s="77">
        <v>1608.4</v>
      </c>
      <c r="K93" s="77">
        <v>3266.0079999999998</v>
      </c>
      <c r="L93" s="79">
        <f t="shared" si="10"/>
        <v>10916.812999999998</v>
      </c>
      <c r="M93" s="79"/>
      <c r="N93" s="81">
        <v>2018</v>
      </c>
      <c r="O93" s="82"/>
    </row>
    <row r="94" spans="2:15" s="16" customFormat="1" ht="23.25" customHeight="1">
      <c r="B94" s="83">
        <f t="shared" ref="B94:B95" si="11">F94+E94+D94+C94</f>
        <v>1585.3</v>
      </c>
      <c r="C94" s="84">
        <v>247</v>
      </c>
      <c r="D94" s="84">
        <v>188.8</v>
      </c>
      <c r="E94" s="84">
        <v>48.4</v>
      </c>
      <c r="F94" s="84">
        <v>1101.0999999999999</v>
      </c>
      <c r="G94" s="86">
        <f>K94+J94+I94+H94</f>
        <v>5494.7000000000007</v>
      </c>
      <c r="H94" s="84">
        <v>1503.4</v>
      </c>
      <c r="I94" s="84">
        <v>639.70000000000005</v>
      </c>
      <c r="J94" s="84">
        <v>1130.4000000000001</v>
      </c>
      <c r="K94" s="84">
        <v>2221.1999999999998</v>
      </c>
      <c r="L94" s="86">
        <f t="shared" si="10"/>
        <v>7080.0000000000009</v>
      </c>
      <c r="M94" s="86"/>
      <c r="N94" s="88">
        <v>2019</v>
      </c>
      <c r="O94" s="89"/>
    </row>
    <row r="95" spans="2:15" s="16" customFormat="1" ht="23.25" customHeight="1">
      <c r="B95" s="76">
        <f t="shared" si="11"/>
        <v>760.81200000000001</v>
      </c>
      <c r="C95" s="77">
        <v>168.59</v>
      </c>
      <c r="D95" s="77">
        <v>152.46899999999999</v>
      </c>
      <c r="E95" s="77">
        <v>56.753999999999991</v>
      </c>
      <c r="F95" s="77">
        <v>382.99900000000002</v>
      </c>
      <c r="G95" s="79">
        <f>K95+J95+I95+H95</f>
        <v>4959.9589999999998</v>
      </c>
      <c r="H95" s="77">
        <v>1309.2549999999999</v>
      </c>
      <c r="I95" s="77">
        <v>537.80999999999995</v>
      </c>
      <c r="J95" s="77">
        <v>1066.4760000000001</v>
      </c>
      <c r="K95" s="77">
        <v>2046.4179999999999</v>
      </c>
      <c r="L95" s="79">
        <f t="shared" si="10"/>
        <v>5720.7709999999997</v>
      </c>
      <c r="M95" s="81"/>
      <c r="N95" s="81">
        <v>2020</v>
      </c>
      <c r="O95" s="123"/>
    </row>
    <row r="96" spans="2:15" s="16" customFormat="1" ht="23.25" customHeight="1">
      <c r="B96" s="83">
        <f t="shared" ref="B96:B97" si="12">F96+E96+D96+C96</f>
        <v>1062.6000000000001</v>
      </c>
      <c r="C96" s="84">
        <v>205.2</v>
      </c>
      <c r="D96" s="84">
        <v>115.2</v>
      </c>
      <c r="E96" s="84">
        <v>28.6</v>
      </c>
      <c r="F96" s="84">
        <v>713.6</v>
      </c>
      <c r="G96" s="86">
        <v>7684.5</v>
      </c>
      <c r="H96" s="84">
        <v>2056.3000000000002</v>
      </c>
      <c r="I96" s="84">
        <v>698.8</v>
      </c>
      <c r="J96" s="84">
        <v>1396.6</v>
      </c>
      <c r="K96" s="84">
        <v>3532.7</v>
      </c>
      <c r="L96" s="86">
        <f t="shared" si="10"/>
        <v>8747.1</v>
      </c>
      <c r="M96" s="86"/>
      <c r="N96" s="88">
        <v>2021</v>
      </c>
      <c r="O96" s="89"/>
    </row>
    <row r="97" spans="1:144" s="16" customFormat="1" ht="23.25" customHeight="1">
      <c r="B97" s="131">
        <f t="shared" si="12"/>
        <v>1490.5</v>
      </c>
      <c r="C97" s="132">
        <v>422.6</v>
      </c>
      <c r="D97" s="132">
        <v>119.3</v>
      </c>
      <c r="E97" s="132">
        <v>88.1</v>
      </c>
      <c r="F97" s="132">
        <v>860.5</v>
      </c>
      <c r="G97" s="133">
        <f>K97+J97+I97+H97</f>
        <v>7567.4</v>
      </c>
      <c r="H97" s="132">
        <v>1959.5</v>
      </c>
      <c r="I97" s="132">
        <v>683.5</v>
      </c>
      <c r="J97" s="132">
        <v>1448.7</v>
      </c>
      <c r="K97" s="132">
        <v>3475.7</v>
      </c>
      <c r="L97" s="133">
        <f t="shared" ref="L97" si="13">G97+B97</f>
        <v>9057.9</v>
      </c>
      <c r="M97" s="134"/>
      <c r="N97" s="134">
        <v>2022</v>
      </c>
      <c r="O97" s="135"/>
    </row>
    <row r="98" spans="1:144" s="20" customFormat="1" ht="18">
      <c r="B98" s="104" t="s">
        <v>34</v>
      </c>
      <c r="C98" s="26"/>
      <c r="D98" s="105"/>
      <c r="E98" s="105"/>
      <c r="F98" s="105"/>
      <c r="G98" s="106"/>
      <c r="H98" s="106"/>
      <c r="I98" s="106"/>
      <c r="J98" s="106"/>
      <c r="K98" s="29"/>
      <c r="L98" s="29"/>
      <c r="M98" s="107"/>
      <c r="N98" s="29" t="s">
        <v>35</v>
      </c>
      <c r="O98" s="101"/>
      <c r="P98" s="21"/>
    </row>
    <row r="99" spans="1:144" s="27" customFormat="1" ht="30" customHeight="1">
      <c r="A99" s="112"/>
      <c r="B99" s="113" t="s">
        <v>36</v>
      </c>
      <c r="C99" s="114" t="s">
        <v>37</v>
      </c>
      <c r="E99" s="115"/>
      <c r="F99" s="115"/>
      <c r="G99" s="116"/>
      <c r="H99" s="116"/>
      <c r="I99" s="116"/>
      <c r="J99" s="116"/>
      <c r="K99" s="116"/>
      <c r="L99" s="116"/>
      <c r="M99" s="114" t="s">
        <v>38</v>
      </c>
      <c r="N99" s="117" t="s">
        <v>39</v>
      </c>
      <c r="P99" s="117"/>
      <c r="Q99" s="118"/>
      <c r="S99" s="119"/>
      <c r="T99" s="119"/>
      <c r="U99" s="119"/>
      <c r="V99" s="119"/>
      <c r="W99" s="119"/>
      <c r="X99" s="119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L99" s="120"/>
      <c r="EM99" s="121"/>
      <c r="EN99" s="120"/>
    </row>
    <row r="100" spans="1:144" s="19" customFormat="1" ht="17.100000000000001" customHeight="1">
      <c r="B100" s="124" t="s">
        <v>40</v>
      </c>
      <c r="C100" s="124"/>
      <c r="D100" s="124"/>
      <c r="E100" s="124"/>
      <c r="F100" s="124"/>
      <c r="G100" s="124"/>
      <c r="H100" s="122"/>
      <c r="I100" s="125" t="s">
        <v>41</v>
      </c>
      <c r="J100" s="125"/>
      <c r="K100" s="125"/>
      <c r="L100" s="125"/>
      <c r="M100" s="125"/>
      <c r="N100" s="125"/>
      <c r="O100" s="125"/>
      <c r="P100" s="122"/>
    </row>
    <row r="101" spans="1:144" s="19" customFormat="1" ht="17.100000000000001" customHeight="1">
      <c r="A101" s="2"/>
      <c r="B101" s="1"/>
      <c r="C101" s="1"/>
      <c r="D101" s="2"/>
      <c r="E101" s="1"/>
      <c r="F101" s="2"/>
      <c r="G101" s="2"/>
      <c r="H101" s="2"/>
      <c r="I101" s="2"/>
      <c r="J101" s="2"/>
      <c r="K101" s="2"/>
      <c r="L101" s="2"/>
      <c r="M101" s="1"/>
      <c r="N101" s="3"/>
      <c r="O101" s="3"/>
    </row>
    <row r="102" spans="1:144" s="19" customFormat="1" ht="17.100000000000001" customHeight="1">
      <c r="A102" s="2"/>
      <c r="B102" s="1"/>
      <c r="C102" s="1"/>
      <c r="D102" s="2"/>
      <c r="E102" s="1"/>
      <c r="F102" s="2"/>
      <c r="G102" s="2"/>
      <c r="H102" s="2"/>
      <c r="I102" s="2"/>
      <c r="J102" s="2"/>
      <c r="K102" s="2"/>
      <c r="L102" s="2"/>
      <c r="M102" s="1"/>
      <c r="N102" s="3"/>
      <c r="O102" s="3"/>
    </row>
    <row r="103" spans="1:144" s="19" customFormat="1" ht="17.100000000000001" customHeight="1">
      <c r="A103" s="2"/>
      <c r="B103" s="1"/>
      <c r="C103" s="1"/>
      <c r="D103" s="2"/>
      <c r="E103" s="1"/>
      <c r="F103" s="2"/>
      <c r="G103" s="2"/>
      <c r="H103" s="2"/>
      <c r="I103" s="2"/>
      <c r="J103" s="2"/>
      <c r="K103" s="2"/>
      <c r="L103" s="2"/>
      <c r="M103" s="1"/>
      <c r="N103" s="3"/>
      <c r="O103" s="3"/>
    </row>
    <row r="104" spans="1:144" s="19" customFormat="1" ht="17.100000000000001" customHeight="1">
      <c r="A104" s="2"/>
      <c r="B104" s="1"/>
      <c r="C104" s="1"/>
      <c r="D104" s="2"/>
      <c r="E104" s="1"/>
      <c r="F104" s="2"/>
      <c r="G104" s="2"/>
      <c r="H104" s="2"/>
      <c r="I104" s="2"/>
      <c r="J104" s="2"/>
      <c r="K104" s="2"/>
      <c r="L104" s="2"/>
      <c r="M104" s="1"/>
      <c r="N104" s="3"/>
      <c r="O104" s="3"/>
    </row>
    <row r="105" spans="1:144" s="19" customFormat="1" ht="17.100000000000001" customHeight="1">
      <c r="A105" s="2"/>
      <c r="B105" s="1"/>
      <c r="C105" s="1"/>
      <c r="D105" s="2"/>
      <c r="E105" s="1"/>
      <c r="F105" s="2"/>
      <c r="G105" s="2"/>
      <c r="H105" s="2"/>
      <c r="I105" s="2"/>
      <c r="J105" s="2"/>
      <c r="K105" s="2"/>
      <c r="L105" s="2"/>
      <c r="M105" s="1"/>
      <c r="N105" s="3"/>
      <c r="O105" s="3"/>
    </row>
    <row r="106" spans="1:144" s="19" customFormat="1" ht="17.100000000000001" customHeight="1">
      <c r="A106" s="2"/>
      <c r="B106" s="1"/>
      <c r="C106" s="1"/>
      <c r="D106" s="2"/>
      <c r="E106" s="1"/>
      <c r="F106" s="2"/>
      <c r="G106" s="2"/>
      <c r="H106" s="2"/>
      <c r="I106" s="2"/>
      <c r="J106" s="2"/>
      <c r="K106" s="2"/>
      <c r="L106" s="2"/>
      <c r="M106" s="1"/>
      <c r="N106" s="3"/>
      <c r="O106" s="3"/>
    </row>
    <row r="107" spans="1:144" s="19" customFormat="1" ht="17.100000000000001" customHeight="1">
      <c r="A107" s="2"/>
      <c r="B107" s="1"/>
      <c r="C107" s="1"/>
      <c r="D107" s="2"/>
      <c r="E107" s="1"/>
      <c r="F107" s="2"/>
      <c r="G107" s="2"/>
      <c r="H107" s="2"/>
      <c r="I107" s="2"/>
      <c r="J107" s="2"/>
      <c r="K107" s="2"/>
      <c r="L107" s="2"/>
      <c r="M107" s="1"/>
      <c r="N107" s="3"/>
      <c r="O107" s="3"/>
    </row>
    <row r="108" spans="1:144" s="19" customFormat="1" ht="17.100000000000001" customHeight="1">
      <c r="A108" s="2"/>
      <c r="B108" s="1"/>
      <c r="C108" s="1"/>
      <c r="D108" s="2"/>
      <c r="E108" s="1"/>
      <c r="F108" s="2"/>
      <c r="G108" s="2"/>
      <c r="H108" s="2"/>
      <c r="I108" s="2"/>
      <c r="J108" s="2"/>
      <c r="K108" s="2"/>
      <c r="L108" s="2"/>
      <c r="M108" s="1"/>
      <c r="N108" s="3"/>
      <c r="O108" s="3"/>
    </row>
    <row r="109" spans="1:144" s="19" customFormat="1" ht="17.100000000000001" customHeight="1">
      <c r="A109" s="2"/>
      <c r="B109" s="1"/>
      <c r="C109" s="1"/>
      <c r="D109" s="2"/>
      <c r="E109" s="1"/>
      <c r="G109" s="2"/>
      <c r="H109" s="2"/>
      <c r="I109" s="2"/>
      <c r="J109" s="2"/>
      <c r="K109" s="2"/>
      <c r="L109" s="2"/>
      <c r="M109" s="1"/>
      <c r="N109" s="3"/>
      <c r="O109" s="3"/>
    </row>
    <row r="110" spans="1:144" s="19" customFormat="1" ht="17.100000000000001" customHeight="1">
      <c r="A110" s="2"/>
      <c r="B110" s="1"/>
      <c r="C110" s="1"/>
      <c r="D110" s="2"/>
      <c r="E110" s="1"/>
      <c r="G110" s="2"/>
      <c r="H110" s="2"/>
      <c r="I110" s="2"/>
      <c r="J110" s="2"/>
      <c r="K110" s="2"/>
      <c r="L110" s="2"/>
      <c r="M110" s="1"/>
      <c r="N110" s="3"/>
      <c r="O110" s="3"/>
    </row>
    <row r="111" spans="1:144" s="19" customFormat="1" ht="17.100000000000001" customHeight="1">
      <c r="A111" s="2"/>
      <c r="B111" s="1"/>
      <c r="C111" s="1"/>
      <c r="D111" s="2"/>
      <c r="E111" s="1"/>
      <c r="G111" s="2"/>
      <c r="H111" s="2"/>
      <c r="I111" s="2"/>
      <c r="J111" s="2"/>
      <c r="K111" s="2"/>
      <c r="L111" s="2"/>
      <c r="M111" s="1"/>
      <c r="N111" s="3"/>
      <c r="O111" s="3"/>
    </row>
    <row r="112" spans="1:144" s="19" customFormat="1" ht="17.100000000000001" customHeight="1">
      <c r="A112" s="2"/>
      <c r="B112" s="1"/>
      <c r="C112" s="1"/>
      <c r="D112" s="2"/>
      <c r="E112" s="1"/>
      <c r="G112" s="2"/>
      <c r="H112" s="2"/>
      <c r="I112" s="2"/>
      <c r="J112" s="2"/>
      <c r="K112" s="2"/>
      <c r="L112" s="2"/>
      <c r="M112" s="1"/>
      <c r="N112" s="3"/>
      <c r="O112" s="3"/>
    </row>
    <row r="113" spans="1:15" s="19" customFormat="1" ht="17.100000000000001" customHeight="1">
      <c r="A113" s="2"/>
      <c r="B113" s="1"/>
      <c r="C113" s="1"/>
      <c r="D113" s="2"/>
      <c r="E113" s="1"/>
      <c r="F113" s="2"/>
      <c r="G113" s="2"/>
      <c r="H113" s="2"/>
      <c r="I113" s="2"/>
      <c r="J113" s="2"/>
      <c r="K113" s="2"/>
      <c r="L113" s="2"/>
      <c r="M113" s="1"/>
      <c r="N113" s="3"/>
      <c r="O113" s="3"/>
    </row>
    <row r="114" spans="1:15" s="19" customFormat="1" ht="17.100000000000001" customHeight="1">
      <c r="A114" s="2"/>
      <c r="B114" s="1"/>
      <c r="C114" s="1"/>
      <c r="D114" s="2"/>
      <c r="E114" s="1"/>
      <c r="F114" s="2"/>
      <c r="G114" s="2"/>
      <c r="H114" s="2"/>
      <c r="I114" s="2"/>
      <c r="J114" s="2"/>
      <c r="K114" s="2"/>
      <c r="L114" s="2"/>
      <c r="M114" s="1"/>
      <c r="N114" s="3"/>
      <c r="O114" s="3"/>
    </row>
    <row r="115" spans="1:15" s="19" customFormat="1" ht="17.100000000000001" customHeight="1">
      <c r="A115" s="2"/>
      <c r="B115" s="1"/>
      <c r="C115" s="1"/>
      <c r="D115" s="2"/>
      <c r="E115" s="1"/>
      <c r="F115" s="2"/>
      <c r="G115" s="2"/>
      <c r="H115" s="2"/>
      <c r="I115" s="2"/>
      <c r="J115" s="2"/>
      <c r="K115" s="2"/>
      <c r="L115" s="2"/>
      <c r="M115" s="1"/>
      <c r="N115" s="3"/>
      <c r="O115" s="3"/>
    </row>
    <row r="116" spans="1:15" s="19" customFormat="1" ht="17.100000000000001" customHeight="1">
      <c r="A116" s="2"/>
      <c r="B116" s="1"/>
      <c r="C116" s="1"/>
      <c r="D116" s="2"/>
      <c r="E116" s="1"/>
      <c r="F116" s="2"/>
      <c r="G116" s="2"/>
      <c r="H116" s="2"/>
      <c r="I116" s="2"/>
      <c r="J116" s="2"/>
      <c r="K116" s="2"/>
      <c r="L116" s="2"/>
      <c r="M116" s="1"/>
      <c r="N116" s="3"/>
      <c r="O116" s="3"/>
    </row>
    <row r="117" spans="1:15" s="19" customFormat="1" ht="17.100000000000001" customHeight="1">
      <c r="A117" s="2"/>
      <c r="B117" s="1"/>
      <c r="C117" s="1"/>
      <c r="D117" s="2"/>
      <c r="E117" s="1"/>
      <c r="F117" s="2"/>
      <c r="G117" s="2"/>
      <c r="H117" s="2"/>
      <c r="I117" s="2"/>
      <c r="J117" s="2"/>
      <c r="K117" s="2"/>
      <c r="L117" s="2"/>
      <c r="M117" s="1"/>
      <c r="N117" s="3"/>
      <c r="O117" s="3"/>
    </row>
    <row r="118" spans="1:15" s="19" customFormat="1" ht="17.100000000000001" customHeight="1">
      <c r="A118" s="2"/>
      <c r="B118" s="1"/>
      <c r="C118" s="1"/>
      <c r="D118" s="2"/>
      <c r="E118" s="1"/>
      <c r="F118" s="2"/>
      <c r="G118" s="2"/>
      <c r="H118" s="2"/>
      <c r="I118" s="2"/>
      <c r="J118" s="2"/>
      <c r="K118" s="2"/>
      <c r="L118" s="2"/>
      <c r="M118" s="1"/>
      <c r="N118" s="3"/>
      <c r="O118" s="3"/>
    </row>
    <row r="119" spans="1:15" s="19" customFormat="1" ht="17.100000000000001" customHeight="1">
      <c r="A119" s="2"/>
      <c r="B119" s="1"/>
      <c r="C119" s="1"/>
      <c r="D119" s="2"/>
      <c r="E119" s="1"/>
      <c r="F119" s="2"/>
      <c r="G119" s="2"/>
      <c r="H119" s="2"/>
      <c r="I119" s="2"/>
      <c r="J119" s="2"/>
      <c r="K119" s="2"/>
      <c r="L119" s="2"/>
      <c r="M119" s="1"/>
      <c r="N119" s="3"/>
      <c r="O119" s="3"/>
    </row>
    <row r="120" spans="1:15" s="19" customFormat="1" ht="17.100000000000001" customHeight="1">
      <c r="A120" s="2"/>
      <c r="B120" s="1"/>
      <c r="C120" s="1"/>
      <c r="D120" s="2"/>
      <c r="E120" s="1"/>
      <c r="G120" s="2"/>
      <c r="H120" s="2"/>
      <c r="I120" s="2"/>
      <c r="J120" s="2"/>
      <c r="K120" s="2"/>
      <c r="L120" s="2"/>
      <c r="M120" s="1"/>
      <c r="N120" s="3"/>
      <c r="O120" s="3"/>
    </row>
    <row r="121" spans="1:15" s="19" customFormat="1" ht="17.100000000000001" customHeight="1">
      <c r="A121" s="2"/>
      <c r="B121" s="1"/>
      <c r="C121" s="1"/>
      <c r="D121" s="2"/>
      <c r="E121" s="1"/>
      <c r="G121" s="2"/>
      <c r="H121" s="2"/>
      <c r="I121" s="2"/>
      <c r="J121" s="2"/>
      <c r="K121" s="2"/>
      <c r="L121" s="2"/>
      <c r="M121" s="1"/>
      <c r="N121" s="3"/>
      <c r="O121" s="3"/>
    </row>
    <row r="122" spans="1:15" s="19" customFormat="1" ht="17.100000000000001" customHeight="1">
      <c r="A122" s="2"/>
      <c r="B122" s="1"/>
      <c r="C122" s="1"/>
      <c r="D122" s="2"/>
      <c r="E122" s="1"/>
      <c r="G122" s="2"/>
      <c r="H122" s="2"/>
      <c r="I122" s="2"/>
      <c r="J122" s="2"/>
      <c r="K122" s="2"/>
      <c r="L122" s="2"/>
      <c r="M122" s="1"/>
      <c r="N122" s="3"/>
      <c r="O122" s="3"/>
    </row>
    <row r="123" spans="1:15" s="19" customFormat="1" ht="17.100000000000001" customHeight="1">
      <c r="A123" s="2"/>
      <c r="B123" s="1"/>
      <c r="C123" s="1"/>
      <c r="D123" s="2"/>
      <c r="E123" s="1"/>
      <c r="G123" s="2"/>
      <c r="H123" s="2"/>
      <c r="I123" s="2"/>
      <c r="J123" s="2"/>
      <c r="K123" s="2"/>
      <c r="L123" s="2"/>
      <c r="M123" s="1"/>
      <c r="N123" s="3"/>
      <c r="O123" s="3"/>
    </row>
    <row r="124" spans="1:15" s="19" customFormat="1" ht="17.100000000000001" customHeight="1">
      <c r="A124" s="2"/>
      <c r="B124" s="1"/>
      <c r="C124" s="1"/>
      <c r="D124" s="2"/>
      <c r="E124" s="1"/>
      <c r="F124" s="2"/>
      <c r="G124" s="2"/>
      <c r="H124" s="2"/>
      <c r="I124" s="2"/>
      <c r="J124" s="2"/>
      <c r="K124" s="2"/>
      <c r="L124" s="2"/>
      <c r="M124" s="1"/>
      <c r="N124" s="3"/>
      <c r="O124" s="3"/>
    </row>
    <row r="125" spans="1:15" s="19" customFormat="1" ht="17.100000000000001" customHeight="1">
      <c r="A125" s="2"/>
      <c r="B125" s="1"/>
      <c r="C125" s="1"/>
      <c r="D125" s="2"/>
      <c r="E125" s="1"/>
      <c r="F125" s="2"/>
      <c r="G125" s="2"/>
      <c r="H125" s="2"/>
      <c r="I125" s="2"/>
      <c r="J125" s="2"/>
      <c r="K125" s="2"/>
      <c r="L125" s="2"/>
      <c r="M125" s="1"/>
      <c r="N125" s="3"/>
      <c r="O125" s="3"/>
    </row>
    <row r="126" spans="1:15" s="19" customFormat="1" ht="17.100000000000001" customHeight="1">
      <c r="A126" s="2"/>
      <c r="B126" s="1"/>
      <c r="C126" s="1"/>
      <c r="D126" s="2"/>
      <c r="E126" s="1"/>
      <c r="F126" s="2"/>
      <c r="G126" s="2"/>
      <c r="H126" s="2"/>
      <c r="I126" s="2"/>
      <c r="J126" s="2"/>
      <c r="K126" s="2"/>
      <c r="L126" s="2"/>
      <c r="M126" s="1"/>
      <c r="N126" s="3"/>
      <c r="O126" s="3"/>
    </row>
    <row r="127" spans="1:15" s="19" customFormat="1" ht="17.100000000000001" customHeight="1">
      <c r="A127" s="2"/>
      <c r="B127" s="1"/>
      <c r="C127" s="1"/>
      <c r="D127" s="2"/>
      <c r="E127" s="1"/>
      <c r="F127" s="2"/>
      <c r="G127" s="2"/>
      <c r="H127" s="2"/>
      <c r="I127" s="2"/>
      <c r="J127" s="2"/>
      <c r="K127" s="2"/>
      <c r="L127" s="2"/>
      <c r="M127" s="1"/>
      <c r="N127" s="3"/>
      <c r="O127" s="3"/>
    </row>
    <row r="128" spans="1:15" s="19" customFormat="1" ht="17.100000000000001" customHeight="1">
      <c r="A128" s="2"/>
      <c r="B128" s="1"/>
      <c r="C128" s="1"/>
      <c r="D128" s="2"/>
      <c r="E128" s="1"/>
      <c r="F128" s="2"/>
      <c r="G128" s="2"/>
      <c r="H128" s="2"/>
      <c r="I128" s="2"/>
      <c r="J128" s="2"/>
      <c r="K128" s="2"/>
      <c r="L128" s="2"/>
      <c r="M128" s="1"/>
      <c r="N128" s="3"/>
      <c r="O128" s="3"/>
    </row>
    <row r="129" spans="1:15" s="19" customFormat="1" ht="17.100000000000001" customHeight="1">
      <c r="A129" s="2"/>
      <c r="B129" s="1"/>
      <c r="C129" s="1"/>
      <c r="D129" s="2"/>
      <c r="E129" s="1"/>
      <c r="F129" s="2"/>
      <c r="G129" s="2"/>
      <c r="H129" s="2"/>
      <c r="I129" s="2"/>
      <c r="J129" s="2"/>
      <c r="K129" s="2"/>
      <c r="L129" s="2"/>
      <c r="M129" s="1"/>
      <c r="N129" s="3"/>
      <c r="O129" s="3"/>
    </row>
    <row r="130" spans="1:15" s="19" customFormat="1" ht="17.100000000000001" customHeight="1">
      <c r="A130" s="2"/>
      <c r="B130" s="1"/>
      <c r="C130" s="1"/>
      <c r="D130" s="2"/>
      <c r="E130" s="1"/>
      <c r="F130" s="2"/>
      <c r="G130" s="2"/>
      <c r="H130" s="2"/>
      <c r="I130" s="2"/>
      <c r="J130" s="2"/>
      <c r="K130" s="2"/>
      <c r="L130" s="2"/>
      <c r="M130" s="1"/>
      <c r="N130" s="3"/>
      <c r="O130" s="3"/>
    </row>
    <row r="131" spans="1:15" s="19" customFormat="1" ht="17.100000000000001" customHeight="1">
      <c r="A131" s="2"/>
      <c r="B131" s="1"/>
      <c r="C131" s="1"/>
      <c r="D131" s="2"/>
      <c r="E131" s="1"/>
      <c r="F131" s="2"/>
      <c r="G131" s="2"/>
      <c r="H131" s="2"/>
      <c r="I131" s="2"/>
      <c r="J131" s="2"/>
      <c r="K131" s="2"/>
      <c r="L131" s="2"/>
      <c r="M131" s="1"/>
      <c r="N131" s="3"/>
      <c r="O131" s="3"/>
    </row>
    <row r="132" spans="1:15" s="19" customFormat="1" ht="17.100000000000001" customHeight="1">
      <c r="A132" s="2"/>
      <c r="B132" s="1"/>
      <c r="C132" s="1"/>
      <c r="D132" s="2"/>
      <c r="E132" s="1"/>
      <c r="F132" s="2"/>
      <c r="G132" s="2"/>
      <c r="H132" s="2"/>
      <c r="I132" s="2"/>
      <c r="J132" s="2"/>
      <c r="K132" s="2"/>
      <c r="L132" s="2"/>
      <c r="M132" s="1"/>
      <c r="N132" s="3"/>
      <c r="O132" s="3"/>
    </row>
    <row r="133" spans="1:15" s="19" customFormat="1" ht="17.100000000000001" customHeight="1">
      <c r="A133" s="2"/>
      <c r="B133" s="1"/>
      <c r="C133" s="1"/>
      <c r="D133" s="2"/>
      <c r="E133" s="1"/>
      <c r="F133" s="2"/>
      <c r="G133" s="2"/>
      <c r="H133" s="2"/>
      <c r="I133" s="2"/>
      <c r="J133" s="2"/>
      <c r="K133" s="2"/>
      <c r="L133" s="2"/>
      <c r="M133" s="1"/>
      <c r="N133" s="3"/>
      <c r="O133" s="3"/>
    </row>
    <row r="134" spans="1:15" s="19" customFormat="1" ht="17.100000000000001" customHeight="1">
      <c r="A134" s="2"/>
      <c r="B134" s="1"/>
      <c r="C134" s="1"/>
      <c r="D134" s="2"/>
      <c r="E134" s="1"/>
      <c r="F134" s="2"/>
      <c r="G134" s="2"/>
      <c r="H134" s="2"/>
      <c r="I134" s="2"/>
      <c r="J134" s="2"/>
      <c r="K134" s="2"/>
      <c r="L134" s="2"/>
      <c r="M134" s="1"/>
      <c r="N134" s="3"/>
      <c r="O134" s="3"/>
    </row>
    <row r="135" spans="1:15" s="19" customFormat="1" ht="17.100000000000001" customHeight="1">
      <c r="A135" s="2"/>
      <c r="B135" s="1"/>
      <c r="C135" s="1"/>
      <c r="D135" s="2"/>
      <c r="E135" s="1"/>
      <c r="F135" s="2"/>
      <c r="G135" s="2"/>
      <c r="H135" s="2"/>
      <c r="I135" s="2"/>
      <c r="J135" s="2"/>
      <c r="K135" s="2"/>
      <c r="L135" s="2"/>
      <c r="M135" s="1"/>
      <c r="N135" s="3"/>
      <c r="O135" s="3"/>
    </row>
    <row r="136" spans="1:15" s="19" customFormat="1" ht="17.100000000000001" customHeight="1">
      <c r="A136" s="2"/>
      <c r="B136" s="1"/>
      <c r="C136" s="1"/>
      <c r="D136" s="2"/>
      <c r="E136" s="1"/>
      <c r="F136" s="2"/>
      <c r="G136" s="2"/>
      <c r="H136" s="2"/>
      <c r="I136" s="2"/>
      <c r="J136" s="2"/>
      <c r="K136" s="2"/>
      <c r="L136" s="2"/>
      <c r="M136" s="1"/>
      <c r="N136" s="3"/>
      <c r="O136" s="3"/>
    </row>
    <row r="137" spans="1:15" s="19" customFormat="1" ht="17.100000000000001" customHeight="1">
      <c r="A137" s="2"/>
      <c r="B137" s="1"/>
      <c r="C137" s="1"/>
      <c r="D137" s="2"/>
      <c r="E137" s="1"/>
      <c r="F137" s="2"/>
      <c r="G137" s="2"/>
      <c r="H137" s="2"/>
      <c r="I137" s="2"/>
      <c r="J137" s="2"/>
      <c r="K137" s="2"/>
      <c r="L137" s="2"/>
      <c r="M137" s="1"/>
      <c r="N137" s="3"/>
      <c r="O137" s="3"/>
    </row>
    <row r="138" spans="1:15" s="19" customFormat="1" ht="17.100000000000001" customHeight="1">
      <c r="A138" s="2"/>
      <c r="B138" s="1"/>
      <c r="C138" s="1"/>
      <c r="D138" s="2"/>
      <c r="E138" s="1"/>
      <c r="F138" s="2"/>
      <c r="G138" s="2"/>
      <c r="H138" s="2"/>
      <c r="I138" s="2"/>
      <c r="J138" s="2"/>
      <c r="K138" s="2"/>
      <c r="L138" s="2"/>
      <c r="M138" s="1"/>
      <c r="N138" s="3"/>
      <c r="O138" s="3"/>
    </row>
    <row r="139" spans="1:15" s="19" customFormat="1" ht="17.100000000000001" customHeight="1">
      <c r="A139" s="2"/>
      <c r="B139" s="1"/>
      <c r="C139" s="1"/>
      <c r="D139" s="2"/>
      <c r="E139" s="1"/>
      <c r="F139" s="2"/>
      <c r="G139" s="2"/>
      <c r="H139" s="2"/>
      <c r="I139" s="2"/>
      <c r="J139" s="2"/>
      <c r="K139" s="2"/>
      <c r="L139" s="2"/>
      <c r="M139" s="1"/>
      <c r="N139" s="3"/>
      <c r="O139" s="3"/>
    </row>
    <row r="140" spans="1:15" s="19" customFormat="1" ht="17.100000000000001" customHeight="1">
      <c r="A140" s="2"/>
      <c r="B140" s="1"/>
      <c r="C140" s="1"/>
      <c r="D140" s="2"/>
      <c r="E140" s="1"/>
      <c r="F140" s="2"/>
      <c r="G140" s="2"/>
      <c r="H140" s="2"/>
      <c r="I140" s="2"/>
      <c r="J140" s="2"/>
      <c r="K140" s="2"/>
      <c r="L140" s="2"/>
      <c r="M140" s="1"/>
      <c r="N140" s="3"/>
      <c r="O140" s="3"/>
    </row>
    <row r="141" spans="1:15" s="19" customFormat="1" ht="17.100000000000001" customHeight="1">
      <c r="A141" s="2"/>
      <c r="B141" s="1"/>
      <c r="C141" s="1"/>
      <c r="D141" s="2"/>
      <c r="E141" s="1"/>
      <c r="F141" s="2"/>
      <c r="G141" s="2"/>
      <c r="H141" s="2"/>
      <c r="I141" s="2"/>
      <c r="J141" s="2"/>
      <c r="K141" s="2"/>
      <c r="L141" s="2"/>
      <c r="M141" s="1"/>
      <c r="N141" s="3"/>
      <c r="O141" s="3"/>
    </row>
    <row r="142" spans="1:15" s="19" customFormat="1" ht="17.100000000000001" customHeight="1">
      <c r="A142" s="2"/>
      <c r="B142" s="1"/>
      <c r="C142" s="1"/>
      <c r="D142" s="2"/>
      <c r="E142" s="1"/>
      <c r="F142" s="2"/>
      <c r="G142" s="2"/>
      <c r="H142" s="2"/>
      <c r="I142" s="2"/>
      <c r="J142" s="2"/>
      <c r="K142" s="2"/>
      <c r="L142" s="2"/>
      <c r="M142" s="1"/>
      <c r="N142" s="3"/>
      <c r="O142" s="3"/>
    </row>
    <row r="143" spans="1:15" s="19" customFormat="1" ht="17.100000000000001" customHeight="1">
      <c r="A143" s="2"/>
      <c r="B143" s="1"/>
      <c r="C143" s="1"/>
      <c r="D143" s="2"/>
      <c r="E143" s="1"/>
      <c r="F143" s="2"/>
      <c r="G143" s="2"/>
      <c r="H143" s="2"/>
      <c r="I143" s="2"/>
      <c r="J143" s="2"/>
      <c r="K143" s="2"/>
      <c r="L143" s="2"/>
      <c r="M143" s="1"/>
      <c r="N143" s="3"/>
      <c r="O143" s="3"/>
    </row>
    <row r="144" spans="1:15" s="19" customFormat="1" ht="17.100000000000001" customHeight="1">
      <c r="A144" s="2"/>
      <c r="B144" s="1"/>
      <c r="C144" s="1"/>
      <c r="D144" s="2"/>
      <c r="E144" s="1"/>
      <c r="F144" s="2"/>
      <c r="G144" s="2"/>
      <c r="H144" s="2"/>
      <c r="I144" s="2"/>
      <c r="J144" s="2"/>
      <c r="K144" s="2"/>
      <c r="L144" s="2"/>
      <c r="M144" s="1"/>
      <c r="N144" s="3"/>
      <c r="O144" s="3"/>
    </row>
    <row r="145" spans="1:15" s="19" customFormat="1" ht="17.100000000000001" customHeight="1">
      <c r="A145" s="2"/>
      <c r="B145" s="1"/>
      <c r="C145" s="1"/>
      <c r="D145" s="2"/>
      <c r="E145" s="1"/>
      <c r="F145" s="2"/>
      <c r="G145" s="2"/>
      <c r="H145" s="2"/>
      <c r="I145" s="2"/>
      <c r="J145" s="2"/>
      <c r="K145" s="2"/>
      <c r="L145" s="2"/>
      <c r="M145" s="1"/>
      <c r="N145" s="3"/>
      <c r="O145" s="3"/>
    </row>
    <row r="146" spans="1:15" s="19" customFormat="1" ht="17.100000000000001" customHeight="1">
      <c r="A146" s="2"/>
      <c r="B146" s="1"/>
      <c r="C146" s="1"/>
      <c r="D146" s="2"/>
      <c r="E146" s="1"/>
      <c r="F146" s="2"/>
      <c r="G146" s="2"/>
      <c r="H146" s="2"/>
      <c r="I146" s="2"/>
      <c r="J146" s="2"/>
      <c r="K146" s="2"/>
      <c r="L146" s="2"/>
      <c r="M146" s="1"/>
      <c r="N146" s="3"/>
      <c r="O146" s="3"/>
    </row>
    <row r="147" spans="1:15" s="19" customFormat="1" ht="17.100000000000001" customHeight="1">
      <c r="A147" s="2"/>
      <c r="B147" s="1"/>
      <c r="C147" s="1"/>
      <c r="D147" s="2"/>
      <c r="E147" s="1"/>
      <c r="F147" s="2"/>
      <c r="G147" s="2"/>
      <c r="H147" s="2"/>
      <c r="I147" s="2"/>
      <c r="J147" s="2"/>
      <c r="K147" s="2"/>
      <c r="L147" s="2"/>
      <c r="M147" s="1"/>
      <c r="N147" s="3"/>
      <c r="O147" s="3"/>
    </row>
    <row r="148" spans="1:15" s="19" customFormat="1" ht="17.100000000000001" customHeight="1">
      <c r="A148" s="2"/>
      <c r="B148" s="1"/>
      <c r="C148" s="1"/>
      <c r="D148" s="2"/>
      <c r="E148" s="1"/>
      <c r="F148" s="2"/>
      <c r="G148" s="2"/>
      <c r="H148" s="2"/>
      <c r="I148" s="2"/>
      <c r="J148" s="2"/>
      <c r="K148" s="2"/>
      <c r="L148" s="2"/>
      <c r="M148" s="1"/>
      <c r="N148" s="3"/>
      <c r="O148" s="3"/>
    </row>
    <row r="149" spans="1:15" s="19" customFormat="1" ht="17.100000000000001" customHeight="1">
      <c r="A149" s="2"/>
      <c r="B149" s="1"/>
      <c r="C149" s="1"/>
      <c r="D149" s="2"/>
      <c r="E149" s="1"/>
      <c r="F149" s="2"/>
      <c r="G149" s="2"/>
      <c r="H149" s="2"/>
      <c r="I149" s="2"/>
      <c r="J149" s="2"/>
      <c r="K149" s="2"/>
      <c r="L149" s="2"/>
      <c r="M149" s="1"/>
      <c r="N149" s="3"/>
      <c r="O149" s="3"/>
    </row>
    <row r="150" spans="1:15" s="19" customFormat="1" ht="17.100000000000001" customHeight="1">
      <c r="A150" s="2"/>
      <c r="B150" s="1"/>
      <c r="C150" s="1"/>
      <c r="D150" s="2"/>
      <c r="E150" s="1"/>
      <c r="F150" s="2"/>
      <c r="G150" s="2"/>
      <c r="H150" s="2"/>
      <c r="I150" s="2"/>
      <c r="J150" s="2"/>
      <c r="K150" s="2"/>
      <c r="L150" s="2"/>
      <c r="M150" s="1"/>
      <c r="N150" s="3"/>
      <c r="O150" s="3"/>
    </row>
    <row r="151" spans="1:15" s="19" customFormat="1" ht="17.100000000000001" customHeight="1">
      <c r="A151" s="2"/>
      <c r="B151" s="1"/>
      <c r="C151" s="1"/>
      <c r="D151" s="2"/>
      <c r="E151" s="1"/>
      <c r="F151" s="2"/>
      <c r="G151" s="2"/>
      <c r="H151" s="2"/>
      <c r="I151" s="2"/>
      <c r="J151" s="2"/>
      <c r="K151" s="2"/>
      <c r="L151" s="2"/>
      <c r="M151" s="1"/>
      <c r="N151" s="3"/>
      <c r="O151" s="3"/>
    </row>
    <row r="152" spans="1:15" s="19" customFormat="1" ht="17.100000000000001" customHeight="1">
      <c r="A152" s="2"/>
      <c r="B152" s="1"/>
      <c r="C152" s="1"/>
      <c r="D152" s="2"/>
      <c r="E152" s="1"/>
      <c r="F152" s="2"/>
      <c r="G152" s="2"/>
      <c r="H152" s="2"/>
      <c r="I152" s="2"/>
      <c r="J152" s="2"/>
      <c r="K152" s="2"/>
      <c r="L152" s="2"/>
      <c r="M152" s="1"/>
      <c r="N152" s="3"/>
      <c r="O152" s="3"/>
    </row>
    <row r="153" spans="1:15" s="19" customFormat="1" ht="17.100000000000001" customHeight="1">
      <c r="A153" s="2"/>
      <c r="B153" s="1"/>
      <c r="C153" s="1"/>
      <c r="D153" s="2"/>
      <c r="E153" s="1"/>
      <c r="F153" s="2"/>
      <c r="G153" s="2"/>
      <c r="H153" s="2"/>
      <c r="I153" s="2"/>
      <c r="J153" s="2"/>
      <c r="K153" s="2"/>
      <c r="L153" s="2"/>
      <c r="M153" s="1"/>
      <c r="N153" s="3"/>
      <c r="O153" s="3"/>
    </row>
    <row r="154" spans="1:15" s="19" customFormat="1" ht="17.100000000000001" customHeight="1">
      <c r="A154" s="2"/>
      <c r="B154" s="1"/>
      <c r="C154" s="1"/>
      <c r="D154" s="2"/>
      <c r="E154" s="1"/>
      <c r="F154" s="2"/>
      <c r="G154" s="2"/>
      <c r="H154" s="2"/>
      <c r="I154" s="2"/>
      <c r="J154" s="2"/>
      <c r="K154" s="2"/>
      <c r="L154" s="2"/>
      <c r="M154" s="1"/>
      <c r="N154" s="3"/>
      <c r="O154" s="3"/>
    </row>
    <row r="155" spans="1:15" s="19" customFormat="1" ht="17.100000000000001" customHeight="1">
      <c r="A155" s="2"/>
      <c r="B155" s="1"/>
      <c r="C155" s="1"/>
      <c r="D155" s="2"/>
      <c r="E155" s="1"/>
      <c r="F155" s="2"/>
      <c r="G155" s="2"/>
      <c r="H155" s="2"/>
      <c r="I155" s="2"/>
      <c r="J155" s="2"/>
      <c r="K155" s="2"/>
      <c r="L155" s="2"/>
      <c r="M155" s="1"/>
      <c r="N155" s="3"/>
      <c r="O155" s="3"/>
    </row>
    <row r="156" spans="1:15" s="19" customFormat="1" ht="17.100000000000001" customHeight="1">
      <c r="A156" s="2"/>
      <c r="B156" s="1"/>
      <c r="C156" s="1"/>
      <c r="D156" s="2"/>
      <c r="E156" s="1"/>
      <c r="F156" s="2"/>
      <c r="G156" s="2"/>
      <c r="H156" s="2"/>
      <c r="I156" s="2"/>
      <c r="J156" s="2"/>
      <c r="K156" s="2"/>
      <c r="L156" s="2"/>
      <c r="M156" s="1"/>
      <c r="N156" s="3"/>
      <c r="O156" s="3"/>
    </row>
    <row r="157" spans="1:15" s="19" customFormat="1" ht="17.100000000000001" customHeight="1">
      <c r="A157" s="2"/>
      <c r="B157" s="1"/>
      <c r="C157" s="1"/>
      <c r="D157" s="2"/>
      <c r="E157" s="1"/>
      <c r="F157" s="2"/>
      <c r="G157" s="2"/>
      <c r="H157" s="2"/>
      <c r="I157" s="2"/>
      <c r="J157" s="2"/>
      <c r="K157" s="2"/>
      <c r="L157" s="2"/>
      <c r="M157" s="1"/>
      <c r="N157" s="3"/>
      <c r="O157" s="3"/>
    </row>
    <row r="158" spans="1:15" s="19" customFormat="1" ht="17.100000000000001" customHeight="1">
      <c r="A158" s="2"/>
      <c r="B158" s="1"/>
      <c r="C158" s="1"/>
      <c r="D158" s="2"/>
      <c r="E158" s="1"/>
      <c r="F158" s="2"/>
      <c r="G158" s="2"/>
      <c r="H158" s="2"/>
      <c r="I158" s="2"/>
      <c r="J158" s="2"/>
      <c r="K158" s="2"/>
      <c r="L158" s="2"/>
      <c r="M158" s="1"/>
      <c r="N158" s="3"/>
      <c r="O158" s="3"/>
    </row>
    <row r="159" spans="1:15" s="19" customFormat="1" ht="17.100000000000001" customHeight="1">
      <c r="A159" s="2"/>
      <c r="B159" s="1"/>
      <c r="C159" s="1"/>
      <c r="D159" s="2"/>
      <c r="E159" s="1"/>
      <c r="F159" s="2"/>
      <c r="G159" s="2"/>
      <c r="H159" s="2"/>
      <c r="I159" s="2"/>
      <c r="J159" s="2"/>
      <c r="K159" s="2"/>
      <c r="L159" s="2"/>
      <c r="M159" s="1"/>
      <c r="N159" s="3"/>
      <c r="O159" s="3"/>
    </row>
    <row r="160" spans="1:15" s="19" customFormat="1" ht="17.100000000000001" customHeight="1">
      <c r="A160" s="2"/>
      <c r="B160" s="1"/>
      <c r="C160" s="1"/>
      <c r="D160" s="2"/>
      <c r="E160" s="1"/>
      <c r="F160" s="2"/>
      <c r="G160" s="2"/>
      <c r="H160" s="2"/>
      <c r="I160" s="2"/>
      <c r="J160" s="2"/>
      <c r="K160" s="2"/>
      <c r="L160" s="2"/>
      <c r="M160" s="1"/>
      <c r="N160" s="3"/>
      <c r="O160" s="3"/>
    </row>
    <row r="161" spans="1:15" s="19" customFormat="1" ht="17.100000000000001" customHeight="1">
      <c r="A161" s="2"/>
      <c r="B161" s="1"/>
      <c r="C161" s="1"/>
      <c r="D161" s="2"/>
      <c r="E161" s="1"/>
      <c r="F161" s="2"/>
      <c r="G161" s="2"/>
      <c r="H161" s="2"/>
      <c r="I161" s="2"/>
      <c r="J161" s="2"/>
      <c r="K161" s="2"/>
      <c r="L161" s="2"/>
      <c r="M161" s="1"/>
      <c r="N161" s="3"/>
      <c r="O161" s="3"/>
    </row>
    <row r="162" spans="1:15" s="19" customFormat="1" ht="17.100000000000001" customHeight="1">
      <c r="A162" s="2"/>
      <c r="B162" s="1"/>
      <c r="C162" s="1"/>
      <c r="D162" s="2"/>
      <c r="E162" s="1"/>
      <c r="F162" s="2"/>
      <c r="G162" s="2"/>
      <c r="H162" s="2"/>
      <c r="I162" s="2"/>
      <c r="J162" s="2"/>
      <c r="K162" s="2"/>
      <c r="L162" s="2"/>
      <c r="M162" s="1"/>
      <c r="N162" s="3"/>
      <c r="O162" s="3"/>
    </row>
    <row r="163" spans="1:15" s="19" customFormat="1" ht="17.100000000000001" customHeight="1">
      <c r="A163" s="2"/>
      <c r="B163" s="1"/>
      <c r="C163" s="1"/>
      <c r="D163" s="2"/>
      <c r="E163" s="1"/>
      <c r="F163" s="2"/>
      <c r="G163" s="2"/>
      <c r="H163" s="2"/>
      <c r="I163" s="2"/>
      <c r="J163" s="2"/>
      <c r="K163" s="2"/>
      <c r="L163" s="2"/>
      <c r="M163" s="1"/>
      <c r="N163" s="3"/>
      <c r="O163" s="3"/>
    </row>
    <row r="164" spans="1:15" s="19" customFormat="1" ht="17.100000000000001" customHeight="1">
      <c r="A164" s="2"/>
      <c r="B164" s="1"/>
      <c r="C164" s="1"/>
      <c r="D164" s="2"/>
      <c r="E164" s="1"/>
      <c r="F164" s="2"/>
      <c r="G164" s="2"/>
      <c r="H164" s="2"/>
      <c r="I164" s="2"/>
      <c r="J164" s="2"/>
      <c r="K164" s="2"/>
      <c r="L164" s="2"/>
      <c r="M164" s="1"/>
      <c r="N164" s="3"/>
      <c r="O164" s="3"/>
    </row>
    <row r="165" spans="1:15" s="19" customFormat="1" ht="17.100000000000001" customHeight="1">
      <c r="A165" s="2"/>
      <c r="B165" s="1"/>
      <c r="C165" s="1"/>
      <c r="D165" s="2"/>
      <c r="E165" s="1"/>
      <c r="F165" s="2"/>
      <c r="G165" s="2"/>
      <c r="H165" s="2"/>
      <c r="I165" s="2"/>
      <c r="J165" s="2"/>
      <c r="K165" s="2"/>
      <c r="L165" s="2"/>
      <c r="M165" s="1"/>
      <c r="N165" s="3"/>
      <c r="O165" s="3"/>
    </row>
    <row r="166" spans="1:15" s="19" customFormat="1" ht="17.100000000000001" customHeight="1">
      <c r="A166" s="2"/>
      <c r="B166" s="1"/>
      <c r="C166" s="1"/>
      <c r="D166" s="2"/>
      <c r="E166" s="1"/>
      <c r="F166" s="2"/>
      <c r="G166" s="2"/>
      <c r="H166" s="2"/>
      <c r="I166" s="2"/>
      <c r="J166" s="2"/>
      <c r="K166" s="2"/>
      <c r="L166" s="2"/>
      <c r="M166" s="1"/>
      <c r="N166" s="3"/>
      <c r="O166" s="3"/>
    </row>
    <row r="167" spans="1:15" s="19" customFormat="1" ht="17.100000000000001" customHeight="1">
      <c r="A167" s="2"/>
      <c r="B167" s="1"/>
      <c r="C167" s="1"/>
      <c r="D167" s="2"/>
      <c r="E167" s="1"/>
      <c r="F167" s="2"/>
      <c r="G167" s="2"/>
      <c r="H167" s="2"/>
      <c r="I167" s="2"/>
      <c r="J167" s="2"/>
      <c r="K167" s="2"/>
      <c r="L167" s="2"/>
      <c r="M167" s="1"/>
      <c r="N167" s="3"/>
      <c r="O167" s="3"/>
    </row>
    <row r="168" spans="1:15" s="19" customFormat="1" ht="17.100000000000001" customHeight="1">
      <c r="A168" s="2"/>
      <c r="B168" s="1"/>
      <c r="C168" s="1"/>
      <c r="D168" s="2"/>
      <c r="E168" s="1"/>
      <c r="F168" s="2"/>
      <c r="G168" s="2"/>
      <c r="H168" s="2"/>
      <c r="I168" s="2"/>
      <c r="J168" s="2"/>
      <c r="K168" s="2"/>
      <c r="L168" s="2"/>
      <c r="M168" s="1"/>
      <c r="N168" s="3"/>
      <c r="O168" s="3"/>
    </row>
    <row r="169" spans="1:15" s="19" customFormat="1" ht="17.100000000000001" customHeight="1">
      <c r="A169" s="2"/>
      <c r="B169" s="1"/>
      <c r="C169" s="1"/>
      <c r="D169" s="2"/>
      <c r="E169" s="1"/>
      <c r="F169" s="2"/>
      <c r="G169" s="2"/>
      <c r="H169" s="2"/>
      <c r="I169" s="2"/>
      <c r="J169" s="2"/>
      <c r="K169" s="2"/>
      <c r="L169" s="2"/>
      <c r="M169" s="1"/>
      <c r="N169" s="3"/>
      <c r="O169" s="3"/>
    </row>
    <row r="170" spans="1:15" s="19" customFormat="1" ht="17.100000000000001" customHeight="1">
      <c r="A170" s="2"/>
      <c r="B170" s="1"/>
      <c r="C170" s="1"/>
      <c r="D170" s="2"/>
      <c r="E170" s="1"/>
      <c r="F170" s="2"/>
      <c r="G170" s="2"/>
      <c r="H170" s="2"/>
      <c r="I170" s="2"/>
      <c r="J170" s="2"/>
      <c r="K170" s="2"/>
      <c r="L170" s="2"/>
      <c r="M170" s="1"/>
      <c r="N170" s="3"/>
      <c r="O170" s="3"/>
    </row>
    <row r="171" spans="1:15" s="19" customFormat="1" ht="17.100000000000001" customHeight="1">
      <c r="A171" s="2"/>
      <c r="B171" s="1"/>
      <c r="C171" s="1"/>
      <c r="D171" s="2"/>
      <c r="E171" s="1"/>
      <c r="F171" s="2"/>
      <c r="G171" s="2"/>
      <c r="H171" s="2"/>
      <c r="I171" s="2"/>
      <c r="J171" s="2"/>
      <c r="K171" s="2"/>
      <c r="L171" s="2"/>
      <c r="M171" s="1"/>
      <c r="N171" s="3"/>
      <c r="O171" s="3"/>
    </row>
    <row r="172" spans="1:15" s="19" customFormat="1" ht="17.100000000000001" customHeight="1">
      <c r="A172" s="2"/>
      <c r="B172" s="1"/>
      <c r="C172" s="1"/>
      <c r="D172" s="2"/>
      <c r="E172" s="1"/>
      <c r="F172" s="2"/>
      <c r="G172" s="2"/>
      <c r="H172" s="2"/>
      <c r="I172" s="2"/>
      <c r="J172" s="2"/>
      <c r="K172" s="2"/>
      <c r="L172" s="2"/>
      <c r="M172" s="1"/>
      <c r="N172" s="3"/>
      <c r="O172" s="3"/>
    </row>
    <row r="173" spans="1:15" s="19" customFormat="1" ht="17.100000000000001" customHeight="1">
      <c r="A173" s="2"/>
      <c r="B173" s="1"/>
      <c r="C173" s="1"/>
      <c r="D173" s="2"/>
      <c r="E173" s="1"/>
      <c r="F173" s="2"/>
      <c r="G173" s="2"/>
      <c r="H173" s="2"/>
      <c r="I173" s="2"/>
      <c r="J173" s="2"/>
      <c r="K173" s="2"/>
      <c r="L173" s="2"/>
      <c r="M173" s="1"/>
      <c r="N173" s="3"/>
      <c r="O173" s="3"/>
    </row>
    <row r="174" spans="1:15" s="19" customFormat="1" ht="17.100000000000001" customHeight="1">
      <c r="A174" s="2"/>
      <c r="B174" s="1"/>
      <c r="C174" s="1"/>
      <c r="D174" s="2"/>
      <c r="E174" s="1"/>
      <c r="F174" s="2"/>
      <c r="G174" s="2"/>
      <c r="H174" s="2"/>
      <c r="I174" s="2"/>
      <c r="J174" s="2"/>
      <c r="K174" s="2"/>
      <c r="L174" s="2"/>
      <c r="M174" s="1"/>
      <c r="N174" s="3"/>
      <c r="O174" s="3"/>
    </row>
    <row r="175" spans="1:15" s="19" customFormat="1" ht="17.100000000000001" customHeight="1">
      <c r="A175" s="2"/>
      <c r="B175" s="1"/>
      <c r="C175" s="1"/>
      <c r="D175" s="2"/>
      <c r="E175" s="1"/>
      <c r="F175" s="2"/>
      <c r="G175" s="2"/>
      <c r="H175" s="2"/>
      <c r="I175" s="2"/>
      <c r="J175" s="2"/>
      <c r="K175" s="2"/>
      <c r="L175" s="2"/>
      <c r="M175" s="1"/>
      <c r="N175" s="3"/>
      <c r="O175" s="3"/>
    </row>
    <row r="176" spans="1:15" s="19" customFormat="1" ht="17.100000000000001" customHeight="1">
      <c r="A176" s="2"/>
      <c r="B176" s="1"/>
      <c r="C176" s="1"/>
      <c r="D176" s="2"/>
      <c r="E176" s="1"/>
      <c r="F176" s="2"/>
      <c r="G176" s="2"/>
      <c r="H176" s="2"/>
      <c r="I176" s="2"/>
      <c r="J176" s="2"/>
      <c r="K176" s="2"/>
      <c r="L176" s="2"/>
      <c r="M176" s="1"/>
      <c r="N176" s="3"/>
      <c r="O176" s="3"/>
    </row>
    <row r="177" spans="1:15" s="19" customFormat="1" ht="17.100000000000001" customHeight="1">
      <c r="A177" s="2"/>
      <c r="B177" s="1"/>
      <c r="C177" s="1"/>
      <c r="D177" s="2"/>
      <c r="E177" s="1"/>
      <c r="F177" s="2"/>
      <c r="G177" s="2"/>
      <c r="H177" s="2"/>
      <c r="I177" s="2"/>
      <c r="J177" s="2"/>
      <c r="K177" s="2"/>
      <c r="L177" s="2"/>
      <c r="M177" s="1"/>
      <c r="N177" s="3"/>
      <c r="O177" s="3"/>
    </row>
    <row r="178" spans="1:15" s="19" customFormat="1" ht="17.100000000000001" customHeight="1">
      <c r="A178" s="2"/>
      <c r="B178" s="1"/>
      <c r="C178" s="1"/>
      <c r="D178" s="2"/>
      <c r="E178" s="1"/>
      <c r="F178" s="2"/>
      <c r="G178" s="2"/>
      <c r="H178" s="2"/>
      <c r="I178" s="2"/>
      <c r="J178" s="2"/>
      <c r="K178" s="2"/>
      <c r="L178" s="2"/>
      <c r="M178" s="1"/>
      <c r="N178" s="3"/>
      <c r="O178" s="3"/>
    </row>
    <row r="179" spans="1:15" s="19" customFormat="1" ht="17.100000000000001" customHeight="1">
      <c r="A179" s="2"/>
      <c r="B179" s="1"/>
      <c r="C179" s="1"/>
      <c r="D179" s="2"/>
      <c r="E179" s="1"/>
      <c r="F179" s="2"/>
      <c r="G179" s="2"/>
      <c r="H179" s="2"/>
      <c r="I179" s="2"/>
      <c r="J179" s="2"/>
      <c r="K179" s="2"/>
      <c r="L179" s="2"/>
      <c r="M179" s="1"/>
      <c r="N179" s="3"/>
      <c r="O179" s="3"/>
    </row>
    <row r="180" spans="1:15" s="19" customFormat="1" ht="17.100000000000001" customHeight="1">
      <c r="A180" s="2"/>
      <c r="B180" s="1"/>
      <c r="C180" s="1"/>
      <c r="D180" s="2"/>
      <c r="E180" s="1"/>
      <c r="F180" s="2"/>
      <c r="G180" s="2"/>
      <c r="H180" s="2"/>
      <c r="I180" s="2"/>
      <c r="J180" s="2"/>
      <c r="K180" s="2"/>
      <c r="L180" s="2"/>
      <c r="M180" s="1"/>
      <c r="N180" s="3"/>
      <c r="O180" s="3"/>
    </row>
    <row r="181" spans="1:15" s="19" customFormat="1" ht="17.100000000000001" customHeight="1">
      <c r="A181" s="2"/>
      <c r="B181" s="1"/>
      <c r="C181" s="1"/>
      <c r="D181" s="2"/>
      <c r="E181" s="1"/>
      <c r="F181" s="2"/>
      <c r="G181" s="2"/>
      <c r="H181" s="2"/>
      <c r="I181" s="2"/>
      <c r="J181" s="2"/>
      <c r="K181" s="2"/>
      <c r="L181" s="2"/>
      <c r="M181" s="1"/>
      <c r="N181" s="3"/>
      <c r="O181" s="3"/>
    </row>
    <row r="182" spans="1:15" s="19" customFormat="1" ht="17.100000000000001" customHeight="1">
      <c r="A182" s="2"/>
      <c r="B182" s="1"/>
      <c r="C182" s="1"/>
      <c r="D182" s="2"/>
      <c r="E182" s="1"/>
      <c r="F182" s="2"/>
      <c r="G182" s="2"/>
      <c r="H182" s="2"/>
      <c r="I182" s="2"/>
      <c r="J182" s="2"/>
      <c r="K182" s="2"/>
      <c r="L182" s="2"/>
      <c r="M182" s="1"/>
      <c r="N182" s="3"/>
      <c r="O182" s="3"/>
    </row>
    <row r="183" spans="1:15" s="19" customFormat="1" ht="17.100000000000001" customHeight="1">
      <c r="A183" s="2"/>
      <c r="B183" s="1"/>
      <c r="C183" s="1"/>
      <c r="D183" s="2"/>
      <c r="E183" s="1"/>
      <c r="F183" s="2"/>
      <c r="G183" s="2"/>
      <c r="H183" s="2"/>
      <c r="I183" s="2"/>
      <c r="J183" s="2"/>
      <c r="K183" s="2"/>
      <c r="L183" s="2"/>
      <c r="M183" s="1"/>
      <c r="N183" s="3"/>
      <c r="O183" s="3"/>
    </row>
    <row r="184" spans="1:15" s="19" customFormat="1" ht="17.100000000000001" customHeight="1">
      <c r="A184" s="2"/>
      <c r="B184" s="1"/>
      <c r="C184" s="1"/>
      <c r="D184" s="2"/>
      <c r="E184" s="1"/>
      <c r="F184" s="2"/>
      <c r="G184" s="2"/>
      <c r="H184" s="2"/>
      <c r="I184" s="2"/>
      <c r="J184" s="2"/>
      <c r="K184" s="2"/>
      <c r="L184" s="2"/>
      <c r="M184" s="1"/>
      <c r="N184" s="3"/>
      <c r="O184" s="3"/>
    </row>
    <row r="185" spans="1:15" s="19" customFormat="1" ht="17.100000000000001" customHeight="1">
      <c r="A185" s="2"/>
      <c r="B185" s="1"/>
      <c r="C185" s="1"/>
      <c r="D185" s="2"/>
      <c r="E185" s="1"/>
      <c r="F185" s="2"/>
      <c r="G185" s="2"/>
      <c r="H185" s="2"/>
      <c r="I185" s="2"/>
      <c r="J185" s="2"/>
      <c r="K185" s="2"/>
      <c r="L185" s="2"/>
      <c r="M185" s="1"/>
      <c r="N185" s="3"/>
      <c r="O185" s="3"/>
    </row>
    <row r="186" spans="1:15" s="19" customFormat="1" ht="17.100000000000001" customHeight="1">
      <c r="A186" s="2"/>
      <c r="B186" s="1"/>
      <c r="C186" s="1"/>
      <c r="D186" s="2"/>
      <c r="E186" s="1"/>
      <c r="F186" s="2"/>
      <c r="G186" s="2"/>
      <c r="H186" s="2"/>
      <c r="I186" s="2"/>
      <c r="J186" s="2"/>
      <c r="K186" s="2"/>
      <c r="L186" s="2"/>
      <c r="M186" s="1"/>
      <c r="N186" s="3"/>
      <c r="O186" s="3"/>
    </row>
    <row r="187" spans="1:15" s="19" customFormat="1" ht="17.100000000000001" customHeight="1">
      <c r="A187" s="2"/>
      <c r="B187" s="1"/>
      <c r="C187" s="1"/>
      <c r="D187" s="2"/>
      <c r="E187" s="1"/>
      <c r="F187" s="2"/>
      <c r="G187" s="2"/>
      <c r="H187" s="2"/>
      <c r="I187" s="2"/>
      <c r="J187" s="2"/>
      <c r="K187" s="2"/>
      <c r="L187" s="2"/>
      <c r="M187" s="1"/>
      <c r="N187" s="3"/>
      <c r="O187" s="3"/>
    </row>
    <row r="188" spans="1:15" s="19" customFormat="1" ht="17.100000000000001" customHeight="1">
      <c r="A188" s="2"/>
      <c r="B188" s="1"/>
      <c r="C188" s="1"/>
      <c r="D188" s="2"/>
      <c r="E188" s="1"/>
      <c r="F188" s="2"/>
      <c r="G188" s="2"/>
      <c r="H188" s="2"/>
      <c r="I188" s="2"/>
      <c r="J188" s="2"/>
      <c r="K188" s="2"/>
      <c r="L188" s="2"/>
      <c r="M188" s="1"/>
      <c r="N188" s="3"/>
      <c r="O188" s="3"/>
    </row>
    <row r="189" spans="1:15" s="19" customFormat="1" ht="17.100000000000001" customHeight="1">
      <c r="A189" s="2"/>
      <c r="B189" s="1"/>
      <c r="C189" s="1"/>
      <c r="D189" s="2"/>
      <c r="E189" s="1"/>
      <c r="F189" s="2"/>
      <c r="G189" s="2"/>
      <c r="H189" s="2"/>
      <c r="I189" s="2"/>
      <c r="J189" s="2"/>
      <c r="K189" s="2"/>
      <c r="L189" s="2"/>
      <c r="M189" s="1"/>
      <c r="N189" s="3"/>
      <c r="O189" s="3"/>
    </row>
    <row r="190" spans="1:15" s="19" customFormat="1" ht="17.100000000000001" customHeight="1">
      <c r="A190" s="2"/>
      <c r="B190" s="1"/>
      <c r="C190" s="1"/>
      <c r="D190" s="2"/>
      <c r="E190" s="1"/>
      <c r="F190" s="2"/>
      <c r="G190" s="2"/>
      <c r="H190" s="2"/>
      <c r="I190" s="2"/>
      <c r="J190" s="2"/>
      <c r="K190" s="2"/>
      <c r="L190" s="2"/>
      <c r="M190" s="1"/>
      <c r="N190" s="3"/>
      <c r="O190" s="3"/>
    </row>
    <row r="191" spans="1:15" s="19" customFormat="1" ht="17.100000000000001" customHeight="1">
      <c r="A191" s="2"/>
      <c r="B191" s="1"/>
      <c r="C191" s="1"/>
      <c r="D191" s="2"/>
      <c r="E191" s="1"/>
      <c r="F191" s="2"/>
      <c r="G191" s="2"/>
      <c r="H191" s="2"/>
      <c r="I191" s="2"/>
      <c r="J191" s="2"/>
      <c r="K191" s="2"/>
      <c r="L191" s="2"/>
      <c r="M191" s="1"/>
      <c r="N191" s="3"/>
      <c r="O191" s="3"/>
    </row>
    <row r="192" spans="1:15" s="19" customFormat="1" ht="17.100000000000001" customHeight="1">
      <c r="A192" s="2"/>
      <c r="B192" s="1"/>
      <c r="C192" s="1"/>
      <c r="D192" s="2"/>
      <c r="E192" s="1"/>
      <c r="F192" s="2"/>
      <c r="G192" s="2"/>
      <c r="H192" s="2"/>
      <c r="I192" s="2"/>
      <c r="J192" s="2"/>
      <c r="K192" s="2"/>
      <c r="L192" s="2"/>
      <c r="M192" s="1"/>
      <c r="N192" s="3"/>
      <c r="O192" s="3"/>
    </row>
    <row r="193" spans="1:15" s="19" customFormat="1" ht="17.100000000000001" customHeight="1">
      <c r="A193" s="2"/>
      <c r="B193" s="1"/>
      <c r="C193" s="1"/>
      <c r="D193" s="2"/>
      <c r="E193" s="1"/>
      <c r="F193" s="2"/>
      <c r="G193" s="2"/>
      <c r="H193" s="2"/>
      <c r="I193" s="2"/>
      <c r="J193" s="2"/>
      <c r="K193" s="2"/>
      <c r="L193" s="2"/>
      <c r="M193" s="1"/>
      <c r="N193" s="3"/>
      <c r="O193" s="3"/>
    </row>
    <row r="194" spans="1:15" s="19" customFormat="1" ht="17.100000000000001" customHeight="1">
      <c r="A194" s="2"/>
      <c r="B194" s="1"/>
      <c r="C194" s="1"/>
      <c r="D194" s="2"/>
      <c r="E194" s="1"/>
      <c r="F194" s="2"/>
      <c r="G194" s="2"/>
      <c r="H194" s="2"/>
      <c r="I194" s="2"/>
      <c r="J194" s="2"/>
      <c r="K194" s="2"/>
      <c r="L194" s="2"/>
      <c r="M194" s="1"/>
      <c r="N194" s="3"/>
      <c r="O194" s="3"/>
    </row>
    <row r="195" spans="1:15" s="19" customFormat="1" ht="17.100000000000001" customHeight="1">
      <c r="A195" s="2"/>
      <c r="B195" s="1"/>
      <c r="C195" s="1"/>
      <c r="D195" s="2"/>
      <c r="E195" s="1"/>
      <c r="F195" s="2"/>
      <c r="G195" s="2"/>
      <c r="H195" s="2"/>
      <c r="I195" s="2"/>
      <c r="J195" s="2"/>
      <c r="K195" s="2"/>
      <c r="L195" s="2"/>
      <c r="M195" s="1"/>
      <c r="N195" s="3"/>
      <c r="O195" s="3"/>
    </row>
    <row r="196" spans="1:15" s="19" customFormat="1" ht="17.100000000000001" customHeight="1">
      <c r="A196" s="2"/>
      <c r="B196" s="1"/>
      <c r="C196" s="1"/>
      <c r="D196" s="2"/>
      <c r="E196" s="1"/>
      <c r="F196" s="2"/>
      <c r="G196" s="2"/>
      <c r="H196" s="2"/>
      <c r="I196" s="2"/>
      <c r="J196" s="2"/>
      <c r="K196" s="2"/>
      <c r="L196" s="2"/>
      <c r="M196" s="1"/>
      <c r="N196" s="3"/>
      <c r="O196" s="3"/>
    </row>
    <row r="197" spans="1:15" s="19" customFormat="1" ht="17.100000000000001" customHeight="1">
      <c r="A197" s="2"/>
      <c r="B197" s="1"/>
      <c r="C197" s="1"/>
      <c r="D197" s="2"/>
      <c r="E197" s="1"/>
      <c r="F197" s="2"/>
      <c r="G197" s="2"/>
      <c r="H197" s="2"/>
      <c r="I197" s="2"/>
      <c r="J197" s="2"/>
      <c r="K197" s="2"/>
      <c r="L197" s="2"/>
      <c r="M197" s="1"/>
      <c r="N197" s="3"/>
      <c r="O197" s="3"/>
    </row>
    <row r="198" spans="1:15" s="19" customFormat="1" ht="17.100000000000001" customHeight="1">
      <c r="A198" s="2"/>
      <c r="B198" s="1"/>
      <c r="C198" s="1"/>
      <c r="D198" s="2"/>
      <c r="E198" s="1"/>
      <c r="F198" s="2"/>
      <c r="G198" s="2"/>
      <c r="H198" s="2"/>
      <c r="I198" s="2"/>
      <c r="J198" s="2"/>
      <c r="K198" s="2"/>
      <c r="L198" s="2"/>
      <c r="M198" s="1"/>
      <c r="N198" s="3"/>
      <c r="O198" s="3"/>
    </row>
    <row r="199" spans="1:15" s="19" customFormat="1" ht="17.100000000000001" customHeight="1">
      <c r="A199" s="2"/>
      <c r="B199" s="1"/>
      <c r="C199" s="1"/>
      <c r="D199" s="2"/>
      <c r="E199" s="1"/>
      <c r="F199" s="2"/>
      <c r="G199" s="2"/>
      <c r="H199" s="2"/>
      <c r="I199" s="2"/>
      <c r="J199" s="2"/>
      <c r="K199" s="2"/>
      <c r="L199" s="2"/>
      <c r="M199" s="1"/>
      <c r="N199" s="3"/>
      <c r="O199" s="3"/>
    </row>
    <row r="200" spans="1:15" s="19" customFormat="1" ht="17.100000000000001" customHeight="1">
      <c r="A200" s="2"/>
      <c r="B200" s="1"/>
      <c r="C200" s="1"/>
      <c r="D200" s="2"/>
      <c r="E200" s="1"/>
      <c r="F200" s="2"/>
      <c r="G200" s="2"/>
      <c r="H200" s="2"/>
      <c r="I200" s="2"/>
      <c r="J200" s="2"/>
      <c r="K200" s="2"/>
      <c r="L200" s="2"/>
      <c r="M200" s="1"/>
      <c r="N200" s="3"/>
      <c r="O200" s="3"/>
    </row>
    <row r="201" spans="1:15" s="19" customFormat="1" ht="17.100000000000001" customHeight="1">
      <c r="A201" s="2"/>
      <c r="B201" s="1"/>
      <c r="C201" s="1"/>
      <c r="D201" s="2"/>
      <c r="E201" s="1"/>
      <c r="F201" s="2"/>
      <c r="G201" s="2"/>
      <c r="H201" s="2"/>
      <c r="I201" s="2"/>
      <c r="J201" s="2"/>
      <c r="K201" s="2"/>
      <c r="L201" s="2"/>
      <c r="M201" s="1"/>
      <c r="N201" s="3"/>
      <c r="O201" s="3"/>
    </row>
    <row r="202" spans="1:15" s="19" customFormat="1" ht="17.100000000000001" customHeight="1">
      <c r="A202" s="2"/>
      <c r="B202" s="1"/>
      <c r="C202" s="1"/>
      <c r="D202" s="2"/>
      <c r="E202" s="1"/>
      <c r="F202" s="2"/>
      <c r="G202" s="2"/>
      <c r="H202" s="2"/>
      <c r="I202" s="2"/>
      <c r="J202" s="2"/>
      <c r="K202" s="2"/>
      <c r="L202" s="2"/>
      <c r="M202" s="1"/>
      <c r="N202" s="3"/>
      <c r="O202" s="3"/>
    </row>
    <row r="203" spans="1:15" s="19" customFormat="1" ht="17.100000000000001" customHeight="1">
      <c r="A203" s="2"/>
      <c r="B203" s="1"/>
      <c r="C203" s="1"/>
      <c r="D203" s="2"/>
      <c r="E203" s="1"/>
      <c r="F203" s="2"/>
      <c r="G203" s="2"/>
      <c r="H203" s="2"/>
      <c r="I203" s="2"/>
      <c r="J203" s="2"/>
      <c r="K203" s="2"/>
      <c r="L203" s="2"/>
      <c r="M203" s="1"/>
      <c r="N203" s="3"/>
      <c r="O203" s="3"/>
    </row>
    <row r="204" spans="1:15" s="19" customFormat="1" ht="17.100000000000001" customHeight="1">
      <c r="A204" s="2"/>
      <c r="B204" s="1"/>
      <c r="C204" s="1"/>
      <c r="D204" s="2"/>
      <c r="E204" s="1"/>
      <c r="F204" s="2"/>
      <c r="G204" s="2"/>
      <c r="H204" s="2"/>
      <c r="I204" s="2"/>
      <c r="J204" s="2"/>
      <c r="K204" s="2"/>
      <c r="L204" s="2"/>
      <c r="M204" s="1"/>
      <c r="N204" s="3"/>
      <c r="O204" s="3"/>
    </row>
    <row r="205" spans="1:15" s="19" customFormat="1" ht="17.100000000000001" customHeight="1">
      <c r="A205" s="2"/>
      <c r="B205" s="1"/>
      <c r="C205" s="1"/>
      <c r="D205" s="2"/>
      <c r="E205" s="1"/>
      <c r="F205" s="2"/>
      <c r="G205" s="2"/>
      <c r="H205" s="2"/>
      <c r="I205" s="2"/>
      <c r="J205" s="2"/>
      <c r="K205" s="2"/>
      <c r="L205" s="2"/>
      <c r="M205" s="1"/>
      <c r="N205" s="3"/>
      <c r="O205" s="3"/>
    </row>
    <row r="206" spans="1:15" s="19" customFormat="1" ht="17.100000000000001" customHeight="1">
      <c r="A206" s="2"/>
      <c r="B206" s="1"/>
      <c r="C206" s="1"/>
      <c r="D206" s="2"/>
      <c r="E206" s="1"/>
      <c r="F206" s="2"/>
      <c r="G206" s="2"/>
      <c r="H206" s="2"/>
      <c r="I206" s="2"/>
      <c r="J206" s="2"/>
      <c r="K206" s="2"/>
      <c r="L206" s="2"/>
      <c r="M206" s="1"/>
      <c r="N206" s="3"/>
      <c r="O206" s="3"/>
    </row>
    <row r="207" spans="1:15" s="19" customFormat="1" ht="17.100000000000001" customHeight="1">
      <c r="A207" s="2"/>
      <c r="B207" s="1"/>
      <c r="C207" s="1"/>
      <c r="D207" s="2"/>
      <c r="E207" s="1"/>
      <c r="F207" s="2"/>
      <c r="G207" s="2"/>
      <c r="H207" s="2"/>
      <c r="I207" s="2"/>
      <c r="J207" s="2"/>
      <c r="K207" s="2"/>
      <c r="L207" s="2"/>
      <c r="M207" s="1"/>
      <c r="N207" s="3"/>
      <c r="O207" s="3"/>
    </row>
    <row r="208" spans="1:15" s="19" customFormat="1" ht="17.100000000000001" customHeight="1">
      <c r="A208" s="2"/>
      <c r="B208" s="1"/>
      <c r="C208" s="1"/>
      <c r="D208" s="2"/>
      <c r="E208" s="1"/>
      <c r="F208" s="2"/>
      <c r="G208" s="2"/>
      <c r="H208" s="2"/>
      <c r="I208" s="2"/>
      <c r="J208" s="2"/>
      <c r="K208" s="2"/>
      <c r="L208" s="2"/>
      <c r="M208" s="1"/>
      <c r="N208" s="3"/>
      <c r="O208" s="3"/>
    </row>
    <row r="209" spans="1:15" s="19" customFormat="1" ht="17.100000000000001" customHeight="1">
      <c r="A209" s="2"/>
      <c r="B209" s="1"/>
      <c r="C209" s="1"/>
      <c r="D209" s="2"/>
      <c r="E209" s="1"/>
      <c r="F209" s="2"/>
      <c r="G209" s="2"/>
      <c r="H209" s="2"/>
      <c r="I209" s="2"/>
      <c r="J209" s="2"/>
      <c r="K209" s="2"/>
      <c r="L209" s="2"/>
      <c r="M209" s="1"/>
      <c r="N209" s="3"/>
      <c r="O209" s="3"/>
    </row>
    <row r="210" spans="1:15" s="19" customFormat="1" ht="17.100000000000001" customHeight="1">
      <c r="A210" s="2"/>
      <c r="B210" s="1"/>
      <c r="C210" s="1"/>
      <c r="D210" s="2"/>
      <c r="E210" s="1"/>
      <c r="F210" s="2"/>
      <c r="G210" s="2"/>
      <c r="H210" s="2"/>
      <c r="I210" s="2"/>
      <c r="J210" s="2"/>
      <c r="K210" s="2"/>
      <c r="L210" s="2"/>
      <c r="M210" s="1"/>
      <c r="N210" s="3"/>
      <c r="O210" s="3"/>
    </row>
    <row r="211" spans="1:15" s="19" customFormat="1" ht="17.100000000000001" customHeight="1">
      <c r="A211" s="2"/>
      <c r="B211" s="1"/>
      <c r="C211" s="1"/>
      <c r="D211" s="2"/>
      <c r="E211" s="1"/>
      <c r="F211" s="2"/>
      <c r="G211" s="2"/>
      <c r="H211" s="2"/>
      <c r="I211" s="2"/>
      <c r="J211" s="2"/>
      <c r="K211" s="2"/>
      <c r="L211" s="2"/>
      <c r="M211" s="1"/>
      <c r="N211" s="3"/>
      <c r="O211" s="3"/>
    </row>
    <row r="212" spans="1:15" s="19" customFormat="1" ht="17.100000000000001" customHeight="1">
      <c r="A212" s="2"/>
      <c r="B212" s="1"/>
      <c r="C212" s="1"/>
      <c r="D212" s="2"/>
      <c r="E212" s="1"/>
      <c r="F212" s="2"/>
      <c r="G212" s="2"/>
      <c r="H212" s="2"/>
      <c r="I212" s="2"/>
      <c r="J212" s="2"/>
      <c r="K212" s="2"/>
      <c r="L212" s="2"/>
      <c r="M212" s="1"/>
      <c r="N212" s="3"/>
      <c r="O212" s="3"/>
    </row>
    <row r="213" spans="1:15" s="19" customFormat="1" ht="17.100000000000001" customHeight="1">
      <c r="A213" s="2"/>
      <c r="B213" s="1"/>
      <c r="C213" s="1"/>
      <c r="D213" s="2"/>
      <c r="E213" s="1"/>
      <c r="F213" s="2"/>
      <c r="G213" s="2"/>
      <c r="H213" s="2"/>
      <c r="I213" s="2"/>
      <c r="J213" s="2"/>
      <c r="K213" s="2"/>
      <c r="L213" s="2"/>
      <c r="M213" s="1"/>
      <c r="N213" s="3"/>
      <c r="O213" s="3"/>
    </row>
    <row r="214" spans="1:15" s="19" customFormat="1" ht="17.100000000000001" customHeight="1">
      <c r="A214" s="2"/>
      <c r="B214" s="1"/>
      <c r="C214" s="1"/>
      <c r="D214" s="2"/>
      <c r="E214" s="1"/>
      <c r="F214" s="2"/>
      <c r="G214" s="2"/>
      <c r="H214" s="2"/>
      <c r="I214" s="2"/>
      <c r="J214" s="2"/>
      <c r="K214" s="2"/>
      <c r="L214" s="2"/>
      <c r="M214" s="1"/>
      <c r="N214" s="3"/>
      <c r="O214" s="3"/>
    </row>
    <row r="215" spans="1:15" s="19" customFormat="1" ht="17.100000000000001" customHeight="1">
      <c r="A215" s="2"/>
      <c r="B215" s="1"/>
      <c r="C215" s="1"/>
      <c r="D215" s="2"/>
      <c r="E215" s="1"/>
      <c r="F215" s="2"/>
      <c r="G215" s="2"/>
      <c r="H215" s="2"/>
      <c r="I215" s="2"/>
      <c r="J215" s="2"/>
      <c r="K215" s="2"/>
      <c r="L215" s="2"/>
      <c r="M215" s="1"/>
      <c r="N215" s="3"/>
      <c r="O215" s="3"/>
    </row>
    <row r="216" spans="1:15" s="19" customFormat="1" ht="17.100000000000001" customHeight="1">
      <c r="A216" s="2"/>
      <c r="B216" s="1"/>
      <c r="C216" s="1"/>
      <c r="D216" s="2"/>
      <c r="E216" s="1"/>
      <c r="F216" s="2"/>
      <c r="G216" s="2"/>
      <c r="H216" s="2"/>
      <c r="I216" s="2"/>
      <c r="J216" s="2"/>
      <c r="K216" s="2"/>
      <c r="L216" s="2"/>
      <c r="M216" s="1"/>
      <c r="N216" s="3"/>
      <c r="O216" s="3"/>
    </row>
    <row r="217" spans="1:15" s="19" customFormat="1" ht="17.100000000000001" customHeight="1">
      <c r="A217" s="2"/>
      <c r="B217" s="1"/>
      <c r="C217" s="1"/>
      <c r="D217" s="2"/>
      <c r="E217" s="1"/>
      <c r="F217" s="2"/>
      <c r="G217" s="2"/>
      <c r="H217" s="2"/>
      <c r="I217" s="2"/>
      <c r="J217" s="2"/>
      <c r="K217" s="2"/>
      <c r="L217" s="2"/>
      <c r="M217" s="1"/>
      <c r="N217" s="3"/>
      <c r="O217" s="3"/>
    </row>
    <row r="218" spans="1:15" s="19" customFormat="1" ht="17.100000000000001" customHeight="1">
      <c r="A218" s="2"/>
      <c r="B218" s="1"/>
      <c r="C218" s="1"/>
      <c r="D218" s="2"/>
      <c r="E218" s="1"/>
      <c r="F218" s="2"/>
      <c r="G218" s="2"/>
      <c r="H218" s="2"/>
      <c r="I218" s="2"/>
      <c r="J218" s="2"/>
      <c r="K218" s="2"/>
      <c r="L218" s="2"/>
      <c r="M218" s="1"/>
      <c r="N218" s="3"/>
      <c r="O218" s="3"/>
    </row>
    <row r="219" spans="1:15" s="19" customFormat="1" ht="17.100000000000001" customHeight="1">
      <c r="A219" s="2"/>
      <c r="B219" s="1"/>
      <c r="C219" s="1"/>
      <c r="D219" s="2"/>
      <c r="E219" s="1"/>
      <c r="F219" s="2"/>
      <c r="G219" s="2"/>
      <c r="H219" s="2"/>
      <c r="I219" s="2"/>
      <c r="J219" s="2"/>
      <c r="K219" s="2"/>
      <c r="L219" s="2"/>
      <c r="M219" s="1"/>
      <c r="N219" s="3"/>
      <c r="O219" s="3"/>
    </row>
    <row r="220" spans="1:15" s="19" customFormat="1" ht="17.100000000000001" customHeight="1">
      <c r="A220" s="2"/>
      <c r="B220" s="1"/>
      <c r="C220" s="1"/>
      <c r="D220" s="2"/>
      <c r="E220" s="1"/>
      <c r="F220" s="2"/>
      <c r="G220" s="2"/>
      <c r="H220" s="2"/>
      <c r="I220" s="2"/>
      <c r="J220" s="2"/>
      <c r="K220" s="2"/>
      <c r="L220" s="2"/>
      <c r="M220" s="1"/>
      <c r="N220" s="3"/>
      <c r="O220" s="3"/>
    </row>
    <row r="221" spans="1:15" s="19" customFormat="1" ht="17.100000000000001" customHeight="1">
      <c r="A221" s="2"/>
      <c r="B221" s="1"/>
      <c r="C221" s="1"/>
      <c r="D221" s="2"/>
      <c r="E221" s="1"/>
      <c r="F221" s="2"/>
      <c r="G221" s="2"/>
      <c r="H221" s="2"/>
      <c r="I221" s="2"/>
      <c r="J221" s="2"/>
      <c r="K221" s="2"/>
      <c r="L221" s="2"/>
      <c r="M221" s="1"/>
      <c r="N221" s="3"/>
      <c r="O221" s="3"/>
    </row>
    <row r="222" spans="1:15" s="19" customFormat="1" ht="17.100000000000001" customHeight="1">
      <c r="A222" s="2"/>
      <c r="B222" s="1"/>
      <c r="C222" s="1"/>
      <c r="D222" s="2"/>
      <c r="E222" s="1"/>
      <c r="F222" s="2"/>
      <c r="G222" s="2"/>
      <c r="H222" s="2"/>
      <c r="I222" s="2"/>
      <c r="J222" s="2"/>
      <c r="K222" s="2"/>
      <c r="L222" s="2"/>
      <c r="M222" s="1"/>
      <c r="N222" s="3"/>
      <c r="O222" s="3"/>
    </row>
    <row r="223" spans="1:15" s="19" customFormat="1" ht="17.100000000000001" customHeight="1">
      <c r="A223" s="2"/>
      <c r="B223" s="1"/>
      <c r="C223" s="1"/>
      <c r="D223" s="2"/>
      <c r="E223" s="1"/>
      <c r="F223" s="2"/>
      <c r="G223" s="2"/>
      <c r="H223" s="2"/>
      <c r="I223" s="2"/>
      <c r="J223" s="2"/>
      <c r="K223" s="2"/>
      <c r="L223" s="2"/>
      <c r="M223" s="1"/>
      <c r="N223" s="3"/>
      <c r="O223" s="3"/>
    </row>
    <row r="224" spans="1:15" s="19" customFormat="1" ht="17.100000000000001" customHeight="1">
      <c r="A224" s="2"/>
      <c r="B224" s="1"/>
      <c r="C224" s="1"/>
      <c r="D224" s="2"/>
      <c r="E224" s="1"/>
      <c r="F224" s="2"/>
      <c r="G224" s="2"/>
      <c r="H224" s="2"/>
      <c r="I224" s="2"/>
      <c r="J224" s="2"/>
      <c r="K224" s="2"/>
      <c r="L224" s="2"/>
      <c r="M224" s="1"/>
      <c r="N224" s="3"/>
      <c r="O224" s="3"/>
    </row>
    <row r="225" spans="1:15" s="19" customFormat="1" ht="17.100000000000001" customHeight="1">
      <c r="A225" s="2"/>
      <c r="B225" s="1"/>
      <c r="C225" s="1"/>
      <c r="D225" s="2"/>
      <c r="E225" s="1"/>
      <c r="F225" s="2"/>
      <c r="G225" s="2"/>
      <c r="H225" s="2"/>
      <c r="I225" s="2"/>
      <c r="J225" s="2"/>
      <c r="K225" s="2"/>
      <c r="L225" s="2"/>
      <c r="M225" s="1"/>
      <c r="N225" s="3"/>
      <c r="O225" s="3"/>
    </row>
    <row r="226" spans="1:15" s="19" customFormat="1" ht="17.100000000000001" customHeight="1">
      <c r="A226" s="2"/>
      <c r="B226" s="1"/>
      <c r="C226" s="1"/>
      <c r="D226" s="2"/>
      <c r="E226" s="1"/>
      <c r="F226" s="2"/>
      <c r="G226" s="2"/>
      <c r="H226" s="2"/>
      <c r="I226" s="2"/>
      <c r="J226" s="2"/>
      <c r="K226" s="2"/>
      <c r="L226" s="2"/>
      <c r="M226" s="1"/>
      <c r="N226" s="3"/>
      <c r="O226" s="3"/>
    </row>
    <row r="227" spans="1:15" s="19" customFormat="1" ht="17.100000000000001" customHeight="1">
      <c r="A227" s="2"/>
      <c r="B227" s="1"/>
      <c r="C227" s="1"/>
      <c r="D227" s="2"/>
      <c r="E227" s="1"/>
      <c r="F227" s="2"/>
      <c r="G227" s="2"/>
      <c r="H227" s="2"/>
      <c r="I227" s="2"/>
      <c r="J227" s="2"/>
      <c r="K227" s="2"/>
      <c r="L227" s="2"/>
      <c r="M227" s="1"/>
      <c r="N227" s="3"/>
      <c r="O227" s="3"/>
    </row>
    <row r="228" spans="1:15" s="19" customFormat="1" ht="17.100000000000001" customHeight="1">
      <c r="A228" s="2"/>
      <c r="B228" s="1"/>
      <c r="C228" s="1"/>
      <c r="D228" s="2"/>
      <c r="E228" s="1"/>
      <c r="F228" s="2"/>
      <c r="G228" s="2"/>
      <c r="H228" s="2"/>
      <c r="I228" s="2"/>
      <c r="J228" s="2"/>
      <c r="K228" s="2"/>
      <c r="L228" s="2"/>
      <c r="M228" s="1"/>
      <c r="N228" s="3"/>
      <c r="O228" s="3"/>
    </row>
    <row r="229" spans="1:15" s="19" customFormat="1" ht="17.100000000000001" customHeight="1">
      <c r="A229" s="2"/>
      <c r="B229" s="1"/>
      <c r="C229" s="1"/>
      <c r="D229" s="2"/>
      <c r="E229" s="1"/>
      <c r="F229" s="2"/>
      <c r="G229" s="2"/>
      <c r="H229" s="2"/>
      <c r="I229" s="2"/>
      <c r="J229" s="2"/>
      <c r="K229" s="2"/>
      <c r="L229" s="2"/>
      <c r="M229" s="1"/>
      <c r="N229" s="3"/>
      <c r="O229" s="3"/>
    </row>
    <row r="230" spans="1:15" s="19" customFormat="1" ht="17.100000000000001" customHeight="1">
      <c r="A230" s="2"/>
      <c r="B230" s="1"/>
      <c r="C230" s="1"/>
      <c r="D230" s="2"/>
      <c r="E230" s="1"/>
      <c r="F230" s="2"/>
      <c r="G230" s="2"/>
      <c r="H230" s="2"/>
      <c r="I230" s="2"/>
      <c r="J230" s="2"/>
      <c r="K230" s="2"/>
      <c r="L230" s="2"/>
      <c r="M230" s="1"/>
      <c r="N230" s="3"/>
      <c r="O230" s="3"/>
    </row>
    <row r="231" spans="1:15" s="19" customFormat="1" ht="17.100000000000001" customHeight="1">
      <c r="A231" s="2"/>
      <c r="B231" s="1"/>
      <c r="C231" s="1"/>
      <c r="D231" s="2"/>
      <c r="E231" s="1"/>
      <c r="F231" s="2"/>
      <c r="G231" s="2"/>
      <c r="H231" s="2"/>
      <c r="I231" s="2"/>
      <c r="J231" s="2"/>
      <c r="K231" s="2"/>
      <c r="L231" s="2"/>
      <c r="M231" s="1"/>
      <c r="N231" s="3"/>
      <c r="O231" s="3"/>
    </row>
    <row r="232" spans="1:15" s="19" customFormat="1" ht="17.100000000000001" customHeight="1">
      <c r="A232" s="2"/>
      <c r="B232" s="1"/>
      <c r="C232" s="1"/>
      <c r="D232" s="2"/>
      <c r="E232" s="1"/>
      <c r="F232" s="2"/>
      <c r="G232" s="2"/>
      <c r="H232" s="2"/>
      <c r="I232" s="2"/>
      <c r="J232" s="2"/>
      <c r="K232" s="2"/>
      <c r="L232" s="2"/>
      <c r="M232" s="1"/>
      <c r="N232" s="3"/>
      <c r="O232" s="3"/>
    </row>
    <row r="233" spans="1:15" s="19" customFormat="1" ht="17.100000000000001" customHeight="1">
      <c r="A233" s="2"/>
      <c r="B233" s="1"/>
      <c r="C233" s="1"/>
      <c r="D233" s="2"/>
      <c r="E233" s="1"/>
      <c r="F233" s="2"/>
      <c r="G233" s="2"/>
      <c r="H233" s="2"/>
      <c r="I233" s="2"/>
      <c r="J233" s="2"/>
      <c r="K233" s="2"/>
      <c r="L233" s="2"/>
      <c r="M233" s="1"/>
      <c r="N233" s="3"/>
      <c r="O233" s="3"/>
    </row>
    <row r="234" spans="1:15" s="19" customFormat="1" ht="17.100000000000001" customHeight="1">
      <c r="A234" s="2"/>
      <c r="B234" s="1"/>
      <c r="C234" s="1"/>
      <c r="D234" s="2"/>
      <c r="E234" s="1"/>
      <c r="F234" s="2"/>
      <c r="G234" s="2"/>
      <c r="H234" s="2"/>
      <c r="I234" s="2"/>
      <c r="J234" s="2"/>
      <c r="K234" s="2"/>
      <c r="L234" s="2"/>
      <c r="M234" s="1"/>
      <c r="N234" s="3"/>
      <c r="O234" s="3"/>
    </row>
    <row r="235" spans="1:15" s="19" customFormat="1" ht="17.100000000000001" customHeight="1">
      <c r="A235" s="2"/>
      <c r="B235" s="1"/>
      <c r="C235" s="1"/>
      <c r="D235" s="2"/>
      <c r="E235" s="1"/>
      <c r="F235" s="2"/>
      <c r="G235" s="2"/>
      <c r="H235" s="2"/>
      <c r="I235" s="2"/>
      <c r="J235" s="2"/>
      <c r="K235" s="2"/>
      <c r="L235" s="2"/>
      <c r="M235" s="1"/>
      <c r="N235" s="3"/>
      <c r="O235" s="3"/>
    </row>
    <row r="236" spans="1:15" s="19" customFormat="1" ht="17.100000000000001" customHeight="1">
      <c r="A236" s="2"/>
      <c r="B236" s="1"/>
      <c r="C236" s="1"/>
      <c r="D236" s="2"/>
      <c r="E236" s="1"/>
      <c r="F236" s="2"/>
      <c r="G236" s="2"/>
      <c r="H236" s="2"/>
      <c r="I236" s="2"/>
      <c r="J236" s="2"/>
      <c r="K236" s="2"/>
      <c r="L236" s="2"/>
      <c r="M236" s="1"/>
      <c r="N236" s="3"/>
      <c r="O236" s="3"/>
    </row>
    <row r="237" spans="1:15" s="19" customFormat="1" ht="17.100000000000001" customHeight="1">
      <c r="A237" s="2"/>
      <c r="B237" s="1"/>
      <c r="C237" s="1"/>
      <c r="D237" s="2"/>
      <c r="E237" s="1"/>
      <c r="F237" s="2"/>
      <c r="G237" s="2"/>
      <c r="H237" s="2"/>
      <c r="I237" s="2"/>
      <c r="J237" s="2"/>
      <c r="K237" s="2"/>
      <c r="L237" s="2"/>
      <c r="M237" s="1"/>
      <c r="N237" s="3"/>
      <c r="O237" s="3"/>
    </row>
    <row r="238" spans="1:15" s="19" customFormat="1" ht="17.100000000000001" customHeight="1">
      <c r="A238" s="2"/>
      <c r="B238" s="1"/>
      <c r="C238" s="1"/>
      <c r="D238" s="2"/>
      <c r="E238" s="1"/>
      <c r="F238" s="2"/>
      <c r="G238" s="2"/>
      <c r="H238" s="2"/>
      <c r="I238" s="2"/>
      <c r="J238" s="2"/>
      <c r="K238" s="2"/>
      <c r="L238" s="2"/>
      <c r="M238" s="1"/>
      <c r="N238" s="3"/>
      <c r="O238" s="3"/>
    </row>
    <row r="239" spans="1:15" s="19" customFormat="1" ht="17.100000000000001" customHeight="1">
      <c r="A239" s="2"/>
      <c r="B239" s="1"/>
      <c r="C239" s="1"/>
      <c r="D239" s="2"/>
      <c r="E239" s="1"/>
      <c r="F239" s="2"/>
      <c r="G239" s="2"/>
      <c r="H239" s="2"/>
      <c r="I239" s="2"/>
      <c r="J239" s="2"/>
      <c r="K239" s="2"/>
      <c r="L239" s="2"/>
      <c r="M239" s="1"/>
      <c r="N239" s="3"/>
      <c r="O239" s="3"/>
    </row>
    <row r="240" spans="1:15" s="19" customFormat="1" ht="17.100000000000001" customHeight="1">
      <c r="A240" s="2"/>
      <c r="B240" s="1"/>
      <c r="C240" s="1"/>
      <c r="D240" s="2"/>
      <c r="E240" s="1"/>
      <c r="F240" s="2"/>
      <c r="G240" s="2"/>
      <c r="H240" s="2"/>
      <c r="I240" s="2"/>
      <c r="J240" s="2"/>
      <c r="K240" s="2"/>
      <c r="L240" s="2"/>
      <c r="M240" s="1"/>
      <c r="N240" s="3"/>
      <c r="O240" s="3"/>
    </row>
    <row r="241" spans="1:15" s="19" customFormat="1" ht="17.100000000000001" customHeight="1">
      <c r="A241" s="2"/>
      <c r="B241" s="1"/>
      <c r="C241" s="1"/>
      <c r="D241" s="2"/>
      <c r="E241" s="1"/>
      <c r="F241" s="2"/>
      <c r="G241" s="2"/>
      <c r="H241" s="2"/>
      <c r="I241" s="2"/>
      <c r="J241" s="2"/>
      <c r="K241" s="2"/>
      <c r="L241" s="2"/>
      <c r="M241" s="1"/>
      <c r="N241" s="3"/>
      <c r="O241" s="3"/>
    </row>
    <row r="242" spans="1:15" s="19" customFormat="1" ht="17.100000000000001" customHeight="1">
      <c r="A242" s="2"/>
      <c r="B242" s="1"/>
      <c r="C242" s="1"/>
      <c r="D242" s="2"/>
      <c r="E242" s="1"/>
      <c r="F242" s="2"/>
      <c r="G242" s="2"/>
      <c r="H242" s="2"/>
      <c r="I242" s="2"/>
      <c r="J242" s="2"/>
      <c r="K242" s="2"/>
      <c r="L242" s="2"/>
      <c r="M242" s="1"/>
      <c r="N242" s="3"/>
      <c r="O242" s="3"/>
    </row>
    <row r="243" spans="1:15" s="19" customFormat="1" ht="17.100000000000001" customHeight="1">
      <c r="A243" s="2"/>
      <c r="B243" s="1"/>
      <c r="C243" s="1"/>
      <c r="D243" s="2"/>
      <c r="E243" s="1"/>
      <c r="F243" s="2"/>
      <c r="G243" s="2"/>
      <c r="H243" s="2"/>
      <c r="I243" s="2"/>
      <c r="J243" s="2"/>
      <c r="K243" s="2"/>
      <c r="L243" s="2"/>
      <c r="M243" s="1"/>
      <c r="N243" s="3"/>
      <c r="O243" s="3"/>
    </row>
    <row r="244" spans="1:15" s="19" customFormat="1" ht="17.100000000000001" customHeight="1">
      <c r="A244" s="2"/>
      <c r="B244" s="1"/>
      <c r="C244" s="1"/>
      <c r="D244" s="2"/>
      <c r="E244" s="1"/>
      <c r="F244" s="2"/>
      <c r="G244" s="2"/>
      <c r="H244" s="2"/>
      <c r="I244" s="2"/>
      <c r="J244" s="2"/>
      <c r="K244" s="2"/>
      <c r="L244" s="2"/>
      <c r="M244" s="1"/>
      <c r="N244" s="3"/>
      <c r="O244" s="3"/>
    </row>
    <row r="245" spans="1:15" s="19" customFormat="1" ht="17.100000000000001" customHeight="1">
      <c r="A245" s="2"/>
      <c r="B245" s="1"/>
      <c r="C245" s="1"/>
      <c r="D245" s="2"/>
      <c r="E245" s="1"/>
      <c r="F245" s="2"/>
      <c r="G245" s="2"/>
      <c r="H245" s="2"/>
      <c r="I245" s="2"/>
      <c r="J245" s="2"/>
      <c r="K245" s="2"/>
      <c r="L245" s="2"/>
      <c r="M245" s="1"/>
      <c r="N245" s="3"/>
      <c r="O245" s="3"/>
    </row>
    <row r="246" spans="1:15" s="19" customFormat="1" ht="17.100000000000001" customHeight="1">
      <c r="A246" s="2"/>
      <c r="B246" s="1"/>
      <c r="C246" s="1"/>
      <c r="D246" s="2"/>
      <c r="E246" s="1"/>
      <c r="F246" s="2"/>
      <c r="G246" s="2"/>
      <c r="H246" s="2"/>
      <c r="I246" s="2"/>
      <c r="J246" s="2"/>
      <c r="K246" s="2"/>
      <c r="L246" s="2"/>
      <c r="M246" s="1"/>
      <c r="N246" s="3"/>
      <c r="O246" s="3"/>
    </row>
    <row r="247" spans="1:15" s="19" customFormat="1" ht="17.100000000000001" customHeight="1">
      <c r="A247" s="2"/>
      <c r="B247" s="1"/>
      <c r="C247" s="1"/>
      <c r="D247" s="2"/>
      <c r="E247" s="1"/>
      <c r="F247" s="2"/>
      <c r="G247" s="2"/>
      <c r="H247" s="2"/>
      <c r="I247" s="2"/>
      <c r="J247" s="2"/>
      <c r="K247" s="2"/>
      <c r="L247" s="2"/>
      <c r="M247" s="1"/>
      <c r="N247" s="3"/>
      <c r="O247" s="3"/>
    </row>
    <row r="248" spans="1:15" s="19" customFormat="1" ht="17.100000000000001" customHeight="1">
      <c r="A248" s="2"/>
      <c r="B248" s="1"/>
      <c r="C248" s="1"/>
      <c r="D248" s="2"/>
      <c r="E248" s="1"/>
      <c r="F248" s="2"/>
      <c r="G248" s="2"/>
      <c r="H248" s="2"/>
      <c r="I248" s="2"/>
      <c r="J248" s="2"/>
      <c r="K248" s="2"/>
      <c r="L248" s="2"/>
      <c r="M248" s="1"/>
      <c r="N248" s="3"/>
      <c r="O248" s="3"/>
    </row>
    <row r="249" spans="1:15" s="19" customFormat="1" ht="17.100000000000001" customHeight="1">
      <c r="A249" s="2"/>
      <c r="B249" s="1"/>
      <c r="C249" s="1"/>
      <c r="D249" s="2"/>
      <c r="E249" s="1"/>
      <c r="F249" s="2"/>
      <c r="G249" s="2"/>
      <c r="H249" s="2"/>
      <c r="I249" s="2"/>
      <c r="J249" s="2"/>
      <c r="K249" s="2"/>
      <c r="L249" s="2"/>
      <c r="M249" s="1"/>
      <c r="N249" s="3"/>
      <c r="O249" s="3"/>
    </row>
    <row r="250" spans="1:15" s="19" customFormat="1" ht="17.100000000000001" customHeight="1">
      <c r="A250" s="2"/>
      <c r="B250" s="1"/>
      <c r="C250" s="1"/>
      <c r="D250" s="2"/>
      <c r="E250" s="1"/>
      <c r="F250" s="2"/>
      <c r="G250" s="2"/>
      <c r="H250" s="2"/>
      <c r="I250" s="2"/>
      <c r="J250" s="2"/>
      <c r="K250" s="2"/>
      <c r="L250" s="2"/>
      <c r="M250" s="1"/>
      <c r="N250" s="3"/>
      <c r="O250" s="3"/>
    </row>
    <row r="251" spans="1:15" s="19" customFormat="1" ht="17.100000000000001" customHeight="1">
      <c r="A251" s="2"/>
      <c r="B251" s="1"/>
      <c r="C251" s="1"/>
      <c r="D251" s="2"/>
      <c r="E251" s="1"/>
      <c r="F251" s="2"/>
      <c r="G251" s="2"/>
      <c r="H251" s="2"/>
      <c r="I251" s="2"/>
      <c r="J251" s="2"/>
      <c r="K251" s="2"/>
      <c r="L251" s="2"/>
      <c r="M251" s="1"/>
      <c r="N251" s="3"/>
      <c r="O251" s="3"/>
    </row>
    <row r="252" spans="1:15" s="19" customFormat="1" ht="17.100000000000001" customHeight="1">
      <c r="A252" s="2"/>
      <c r="B252" s="1"/>
      <c r="C252" s="1"/>
      <c r="D252" s="2"/>
      <c r="E252" s="1"/>
      <c r="F252" s="2"/>
      <c r="G252" s="2"/>
      <c r="H252" s="2"/>
      <c r="I252" s="2"/>
      <c r="J252" s="2"/>
      <c r="K252" s="2"/>
      <c r="L252" s="2"/>
      <c r="M252" s="1"/>
      <c r="N252" s="3"/>
      <c r="O252" s="3"/>
    </row>
    <row r="253" spans="1:15" s="19" customFormat="1" ht="17.100000000000001" customHeight="1">
      <c r="A253" s="2"/>
      <c r="B253" s="1"/>
      <c r="C253" s="1"/>
      <c r="D253" s="2"/>
      <c r="E253" s="1"/>
      <c r="F253" s="2"/>
      <c r="G253" s="2"/>
      <c r="H253" s="2"/>
      <c r="I253" s="2"/>
      <c r="J253" s="2"/>
      <c r="K253" s="2"/>
      <c r="L253" s="2"/>
      <c r="M253" s="1"/>
      <c r="N253" s="3"/>
      <c r="O253" s="3"/>
    </row>
    <row r="254" spans="1:15" s="19" customFormat="1" ht="17.100000000000001" customHeight="1">
      <c r="A254" s="2"/>
      <c r="B254" s="1"/>
      <c r="C254" s="1"/>
      <c r="D254" s="2"/>
      <c r="E254" s="1"/>
      <c r="F254" s="2"/>
      <c r="G254" s="2"/>
      <c r="H254" s="2"/>
      <c r="I254" s="2"/>
      <c r="J254" s="2"/>
      <c r="K254" s="2"/>
      <c r="L254" s="2"/>
      <c r="M254" s="1"/>
      <c r="N254" s="3"/>
      <c r="O254" s="3"/>
    </row>
    <row r="255" spans="1:15" s="19" customFormat="1" ht="17.100000000000001" customHeight="1">
      <c r="A255" s="2"/>
      <c r="B255" s="1"/>
      <c r="C255" s="1"/>
      <c r="D255" s="2"/>
      <c r="E255" s="1"/>
      <c r="F255" s="2"/>
      <c r="G255" s="2"/>
      <c r="H255" s="2"/>
      <c r="I255" s="2"/>
      <c r="J255" s="2"/>
      <c r="K255" s="2"/>
      <c r="L255" s="2"/>
      <c r="M255" s="1"/>
      <c r="N255" s="3"/>
      <c r="O255" s="3"/>
    </row>
    <row r="256" spans="1:15" s="19" customFormat="1" ht="17.100000000000001" customHeight="1">
      <c r="A256" s="2"/>
      <c r="B256" s="1"/>
      <c r="C256" s="1"/>
      <c r="D256" s="2"/>
      <c r="E256" s="1"/>
      <c r="F256" s="2"/>
      <c r="G256" s="2"/>
      <c r="H256" s="2"/>
      <c r="I256" s="2"/>
      <c r="J256" s="2"/>
      <c r="K256" s="2"/>
      <c r="L256" s="2"/>
      <c r="M256" s="1"/>
      <c r="N256" s="3"/>
      <c r="O256" s="3"/>
    </row>
    <row r="257" spans="1:15" s="19" customFormat="1" ht="17.100000000000001" customHeight="1">
      <c r="A257" s="2"/>
      <c r="B257" s="1"/>
      <c r="C257" s="1"/>
      <c r="D257" s="2"/>
      <c r="E257" s="1"/>
      <c r="F257" s="2"/>
      <c r="G257" s="2"/>
      <c r="H257" s="2"/>
      <c r="I257" s="2"/>
      <c r="J257" s="2"/>
      <c r="K257" s="2"/>
      <c r="L257" s="2"/>
      <c r="M257" s="1"/>
      <c r="N257" s="3"/>
      <c r="O257" s="3"/>
    </row>
    <row r="258" spans="1:15" s="19" customFormat="1" ht="17.100000000000001" customHeight="1">
      <c r="A258" s="2"/>
      <c r="B258" s="1"/>
      <c r="C258" s="1"/>
      <c r="D258" s="2"/>
      <c r="E258" s="1"/>
      <c r="F258" s="2"/>
      <c r="G258" s="2"/>
      <c r="H258" s="2"/>
      <c r="I258" s="2"/>
      <c r="J258" s="2"/>
      <c r="K258" s="2"/>
      <c r="L258" s="2"/>
      <c r="M258" s="1"/>
      <c r="N258" s="3"/>
      <c r="O258" s="3"/>
    </row>
    <row r="259" spans="1:15" s="19" customFormat="1" ht="17.100000000000001" customHeight="1">
      <c r="A259" s="2"/>
      <c r="B259" s="1"/>
      <c r="C259" s="1"/>
      <c r="D259" s="2"/>
      <c r="E259" s="1"/>
      <c r="F259" s="2"/>
      <c r="G259" s="2"/>
      <c r="H259" s="2"/>
      <c r="I259" s="2"/>
      <c r="J259" s="2"/>
      <c r="K259" s="2"/>
      <c r="L259" s="2"/>
      <c r="M259" s="1"/>
      <c r="N259" s="3"/>
      <c r="O259" s="3"/>
    </row>
    <row r="260" spans="1:15" s="19" customFormat="1" ht="17.100000000000001" customHeight="1">
      <c r="A260" s="2"/>
      <c r="B260" s="1"/>
      <c r="C260" s="1"/>
      <c r="D260" s="2"/>
      <c r="E260" s="1"/>
      <c r="F260" s="2"/>
      <c r="G260" s="2"/>
      <c r="H260" s="2"/>
      <c r="I260" s="2"/>
      <c r="J260" s="2"/>
      <c r="K260" s="2"/>
      <c r="L260" s="2"/>
      <c r="M260" s="1"/>
      <c r="N260" s="3"/>
      <c r="O260" s="3"/>
    </row>
    <row r="261" spans="1:15" s="19" customFormat="1" ht="17.100000000000001" customHeight="1">
      <c r="A261" s="2"/>
      <c r="B261" s="1"/>
      <c r="C261" s="1"/>
      <c r="D261" s="2"/>
      <c r="E261" s="1"/>
      <c r="F261" s="2"/>
      <c r="G261" s="2"/>
      <c r="H261" s="2"/>
      <c r="I261" s="2"/>
      <c r="J261" s="2"/>
      <c r="K261" s="2"/>
      <c r="L261" s="2"/>
      <c r="M261" s="1"/>
      <c r="N261" s="3"/>
      <c r="O261" s="3"/>
    </row>
    <row r="262" spans="1:15" s="19" customFormat="1" ht="17.100000000000001" customHeight="1">
      <c r="A262" s="2"/>
      <c r="B262" s="1"/>
      <c r="C262" s="1"/>
      <c r="D262" s="2"/>
      <c r="E262" s="1"/>
      <c r="F262" s="2"/>
      <c r="G262" s="2"/>
      <c r="H262" s="2"/>
      <c r="I262" s="2"/>
      <c r="J262" s="2"/>
      <c r="K262" s="2"/>
      <c r="L262" s="2"/>
      <c r="M262" s="1"/>
      <c r="N262" s="3"/>
      <c r="O262" s="3"/>
    </row>
    <row r="263" spans="1:15" s="19" customFormat="1" ht="17.100000000000001" customHeight="1">
      <c r="A263" s="2"/>
      <c r="B263" s="1"/>
      <c r="C263" s="1"/>
      <c r="D263" s="2"/>
      <c r="E263" s="1"/>
      <c r="F263" s="2"/>
      <c r="G263" s="2"/>
      <c r="H263" s="2"/>
      <c r="I263" s="2"/>
      <c r="J263" s="2"/>
      <c r="K263" s="2"/>
      <c r="L263" s="2"/>
      <c r="M263" s="1"/>
      <c r="N263" s="3"/>
      <c r="O263" s="3"/>
    </row>
  </sheetData>
  <mergeCells count="7">
    <mergeCell ref="B100:G100"/>
    <mergeCell ref="I100:O100"/>
    <mergeCell ref="B4:O4"/>
    <mergeCell ref="B3:O3"/>
    <mergeCell ref="M60:O60"/>
    <mergeCell ref="B69:O69"/>
    <mergeCell ref="B70:O70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31" orientation="portrait" horizontalDpi="300" verticalDpi="300" r:id="rId1"/>
  <headerFooter alignWithMargins="0">
    <oddFooter>&amp;C&amp;"Times New Roman (Arabic),Regular"&amp;22-74-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45</vt:lpstr>
      <vt:lpstr>'45'!Print_Area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 M. Mishal</dc:creator>
  <cp:lastModifiedBy>Ahmad M. Aldajani</cp:lastModifiedBy>
  <cp:lastPrinted>2022-10-09T07:05:13Z</cp:lastPrinted>
  <dcterms:created xsi:type="dcterms:W3CDTF">2004-07-20T17:48:29Z</dcterms:created>
  <dcterms:modified xsi:type="dcterms:W3CDTF">2023-04-13T12:26:42Z</dcterms:modified>
</cp:coreProperties>
</file>